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95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<sst xmlns="http://schemas.openxmlformats.org/spreadsheetml/2006/main" count="160" uniqueCount="86">
  <si>
    <t>Зырянов</t>
  </si>
  <si>
    <t>Захаров</t>
  </si>
  <si>
    <t>сумма</t>
  </si>
  <si>
    <t>Плисковский</t>
  </si>
  <si>
    <t>ФИ201</t>
  </si>
  <si>
    <t>Изотов</t>
  </si>
  <si>
    <t>Убогов</t>
  </si>
  <si>
    <t>КБ201</t>
  </si>
  <si>
    <t>Кобяков</t>
  </si>
  <si>
    <t>КН202</t>
  </si>
  <si>
    <t>Дудырева</t>
  </si>
  <si>
    <t>Кошара</t>
  </si>
  <si>
    <t>Дружинин</t>
  </si>
  <si>
    <t>Решетников</t>
  </si>
  <si>
    <t>Никонов</t>
  </si>
  <si>
    <t>Юнусов</t>
  </si>
  <si>
    <t>КН201</t>
  </si>
  <si>
    <t>Рокеах</t>
  </si>
  <si>
    <t>Ильенко</t>
  </si>
  <si>
    <t>Сажаева</t>
  </si>
  <si>
    <t>Фомина</t>
  </si>
  <si>
    <t>Меньшиков</t>
  </si>
  <si>
    <t>Борзов</t>
  </si>
  <si>
    <t>Борзунов</t>
  </si>
  <si>
    <t>Абрамова</t>
  </si>
  <si>
    <t>Беляев</t>
  </si>
  <si>
    <t>Седова</t>
  </si>
  <si>
    <t>Шаламова</t>
  </si>
  <si>
    <t>Роговой</t>
  </si>
  <si>
    <t>Крылосова</t>
  </si>
  <si>
    <t>Антонов</t>
  </si>
  <si>
    <t>Варюхина</t>
  </si>
  <si>
    <t>Попова</t>
  </si>
  <si>
    <t>Ефремов</t>
  </si>
  <si>
    <t>Лисс</t>
  </si>
  <si>
    <t>Лунин</t>
  </si>
  <si>
    <t>Останин</t>
  </si>
  <si>
    <t>Бондаренко</t>
  </si>
  <si>
    <t>Кондрашин</t>
  </si>
  <si>
    <t>Журба</t>
  </si>
  <si>
    <t>Махаев</t>
  </si>
  <si>
    <t>Самоделкин</t>
  </si>
  <si>
    <t>Левшин</t>
  </si>
  <si>
    <t>Голубев</t>
  </si>
  <si>
    <t>Кобелева</t>
  </si>
  <si>
    <t>Зубарев</t>
  </si>
  <si>
    <t>Николаев</t>
  </si>
  <si>
    <t>Нартов</t>
  </si>
  <si>
    <t>Пивко</t>
  </si>
  <si>
    <t>Власов</t>
  </si>
  <si>
    <t>Муллабаев</t>
  </si>
  <si>
    <t>Карандина</t>
  </si>
  <si>
    <t>Старков</t>
  </si>
  <si>
    <t>Бабушкина</t>
  </si>
  <si>
    <t>Бердышев</t>
  </si>
  <si>
    <t>Квашнина</t>
  </si>
  <si>
    <t>Тимохина</t>
  </si>
  <si>
    <t>Кужелев</t>
  </si>
  <si>
    <t>Задворных</t>
  </si>
  <si>
    <t>Флягин</t>
  </si>
  <si>
    <t>Каменщик</t>
  </si>
  <si>
    <t>Городилова</t>
  </si>
  <si>
    <t>Вихарев</t>
  </si>
  <si>
    <t>Гаранин</t>
  </si>
  <si>
    <t>Кулешова</t>
  </si>
  <si>
    <t>Пермяков</t>
  </si>
  <si>
    <t>Котельников</t>
  </si>
  <si>
    <t>Митрофанова</t>
  </si>
  <si>
    <t>Каширин</t>
  </si>
  <si>
    <t>Порошин</t>
  </si>
  <si>
    <t>Стихин</t>
  </si>
  <si>
    <t>Мамонов</t>
  </si>
  <si>
    <t>Макаров</t>
  </si>
  <si>
    <t>Фомин</t>
  </si>
  <si>
    <t>Колиниченко</t>
  </si>
  <si>
    <t>Репин</t>
  </si>
  <si>
    <t>Кашпурова</t>
  </si>
  <si>
    <t>Всего</t>
  </si>
  <si>
    <t>Оценка</t>
  </si>
  <si>
    <t>Данилюк</t>
  </si>
  <si>
    <t>Сивухин</t>
  </si>
  <si>
    <t>Пузырев</t>
  </si>
  <si>
    <t>мини1</t>
  </si>
  <si>
    <t>мини2</t>
  </si>
  <si>
    <t>зачет</t>
  </si>
  <si>
    <t>зачет-пересдача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</si>
</sst>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10"/>
      <color indexed="17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21" fillId="24" borderId="0" xfId="0" applyFont="1" applyFill="1" applyAlignment="1">
      <alignment/>
    </xf>
    <xf numFmtId="0" fontId="2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tabSelected="1" zoomScalePageLayoutView="0" workbookViewId="0" topLeftCell="A46">
      <selection activeCell="U64" sqref="U64:U68"/>
    </sheetView>
  </sheetViews>
  <sheetFormatPr defaultColWidth="9.00390625" defaultRowHeight="12.75"/>
  <cols>
    <col min="1" max="1" width="3.00390625" style="0" bestFit="1" customWidth="1"/>
    <col min="2" max="2" width="12.625" style="1" bestFit="1" customWidth="1"/>
    <col min="3" max="3" width="6.875" style="1" bestFit="1" customWidth="1"/>
    <col min="4" max="4" width="2.00390625" style="2" bestFit="1" customWidth="1"/>
    <col min="5" max="6" width="2.00390625" style="1" bestFit="1" customWidth="1"/>
    <col min="7" max="7" width="6.625" style="0" bestFit="1" customWidth="1"/>
    <col min="8" max="8" width="2.00390625" style="2" bestFit="1" customWidth="1"/>
    <col min="9" max="10" width="2.00390625" style="1" bestFit="1" customWidth="1"/>
    <col min="11" max="11" width="6.625" style="0" bestFit="1" customWidth="1"/>
    <col min="12" max="12" width="3.00390625" style="3" bestFit="1" customWidth="1"/>
    <col min="13" max="14" width="3.00390625" style="0" bestFit="1" customWidth="1"/>
    <col min="15" max="15" width="6.625" style="0" bestFit="1" customWidth="1"/>
    <col min="16" max="16" width="6.00390625" style="3" bestFit="1" customWidth="1"/>
    <col min="17" max="17" width="7.25390625" style="0" bestFit="1" customWidth="1"/>
    <col min="18" max="18" width="3.00390625" style="3" bestFit="1" customWidth="1"/>
    <col min="19" max="20" width="3.00390625" style="0" bestFit="1" customWidth="1"/>
    <col min="21" max="21" width="6.625" style="0" bestFit="1" customWidth="1"/>
  </cols>
  <sheetData>
    <row r="1" spans="4:21" ht="12.75">
      <c r="D1" s="13" t="s">
        <v>82</v>
      </c>
      <c r="E1" s="14"/>
      <c r="F1" s="14"/>
      <c r="G1" s="15"/>
      <c r="H1" s="13" t="s">
        <v>83</v>
      </c>
      <c r="I1" s="14"/>
      <c r="J1" s="14"/>
      <c r="K1" s="15"/>
      <c r="L1" s="16" t="s">
        <v>84</v>
      </c>
      <c r="M1" s="17"/>
      <c r="N1" s="17"/>
      <c r="O1" s="17"/>
      <c r="R1" s="18" t="s">
        <v>85</v>
      </c>
      <c r="S1" s="18"/>
      <c r="T1" s="18"/>
      <c r="U1" s="18"/>
    </row>
    <row r="2" spans="2:21" s="4" customFormat="1" ht="12.75">
      <c r="B2" s="5"/>
      <c r="C2" s="5"/>
      <c r="D2" s="6">
        <v>1</v>
      </c>
      <c r="E2" s="5">
        <v>2</v>
      </c>
      <c r="F2" s="5">
        <v>3</v>
      </c>
      <c r="G2" s="4" t="s">
        <v>2</v>
      </c>
      <c r="H2" s="6">
        <v>1</v>
      </c>
      <c r="I2" s="5">
        <v>2</v>
      </c>
      <c r="J2" s="5">
        <v>3</v>
      </c>
      <c r="K2" s="4" t="s">
        <v>2</v>
      </c>
      <c r="L2" s="6">
        <v>1</v>
      </c>
      <c r="M2" s="5">
        <v>2</v>
      </c>
      <c r="N2" s="5">
        <v>3</v>
      </c>
      <c r="O2" s="4" t="s">
        <v>2</v>
      </c>
      <c r="P2" s="19" t="s">
        <v>77</v>
      </c>
      <c r="Q2" s="4" t="s">
        <v>78</v>
      </c>
      <c r="R2" s="6">
        <v>1</v>
      </c>
      <c r="S2" s="5">
        <v>2</v>
      </c>
      <c r="T2" s="5">
        <v>3</v>
      </c>
      <c r="U2" s="4" t="s">
        <v>2</v>
      </c>
    </row>
    <row r="3" spans="1:23" ht="12.75">
      <c r="A3">
        <v>1</v>
      </c>
      <c r="B3" s="1" t="s">
        <v>43</v>
      </c>
      <c r="C3" s="1" t="s">
        <v>7</v>
      </c>
      <c r="D3" s="2">
        <v>6</v>
      </c>
      <c r="E3" s="1">
        <v>4</v>
      </c>
      <c r="F3" s="1">
        <v>4</v>
      </c>
      <c r="G3">
        <f aca="true" t="shared" si="0" ref="G3:G35">SUM(D3:F3)</f>
        <v>14</v>
      </c>
      <c r="H3" s="2">
        <v>2</v>
      </c>
      <c r="I3" s="1">
        <v>1</v>
      </c>
      <c r="J3" s="1">
        <v>7</v>
      </c>
      <c r="K3">
        <f aca="true" t="shared" si="1" ref="K3:K69">SUM(H3:J3)</f>
        <v>10</v>
      </c>
      <c r="L3" s="3">
        <v>20</v>
      </c>
      <c r="M3" s="7">
        <v>16</v>
      </c>
      <c r="N3" s="7">
        <v>0</v>
      </c>
      <c r="O3">
        <f aca="true" t="shared" si="2" ref="O3:O68">SUM(L3:N3)</f>
        <v>36</v>
      </c>
      <c r="P3" s="3">
        <f>G3+K3+O3</f>
        <v>60</v>
      </c>
      <c r="Q3">
        <v>4</v>
      </c>
      <c r="W3">
        <f>O3*5/3</f>
        <v>60</v>
      </c>
    </row>
    <row r="4" spans="1:23" ht="12.75">
      <c r="A4">
        <v>2</v>
      </c>
      <c r="B4" s="1" t="s">
        <v>12</v>
      </c>
      <c r="C4" s="1" t="s">
        <v>7</v>
      </c>
      <c r="D4" s="2">
        <v>4</v>
      </c>
      <c r="E4" s="1">
        <v>3</v>
      </c>
      <c r="F4" s="1">
        <v>7</v>
      </c>
      <c r="G4">
        <f t="shared" si="0"/>
        <v>14</v>
      </c>
      <c r="H4" s="2">
        <v>4</v>
      </c>
      <c r="I4" s="1">
        <v>1</v>
      </c>
      <c r="J4" s="1">
        <v>6</v>
      </c>
      <c r="K4">
        <f t="shared" si="1"/>
        <v>11</v>
      </c>
      <c r="L4" s="3">
        <v>20</v>
      </c>
      <c r="M4" s="7">
        <v>0</v>
      </c>
      <c r="N4" s="7">
        <v>12</v>
      </c>
      <c r="O4">
        <f t="shared" si="2"/>
        <v>32</v>
      </c>
      <c r="P4" s="3">
        <f>G4+K4+O4</f>
        <v>57</v>
      </c>
      <c r="Q4">
        <v>3</v>
      </c>
      <c r="W4">
        <f aca="true" t="shared" si="3" ref="W4:W67">O4*5/3</f>
        <v>53.333333333333336</v>
      </c>
    </row>
    <row r="5" spans="1:23" ht="12.75">
      <c r="A5">
        <v>3</v>
      </c>
      <c r="B5" s="1" t="s">
        <v>1</v>
      </c>
      <c r="C5" s="1" t="s">
        <v>7</v>
      </c>
      <c r="D5" s="2">
        <v>0</v>
      </c>
      <c r="E5" s="1">
        <v>1</v>
      </c>
      <c r="F5" s="1">
        <v>4</v>
      </c>
      <c r="G5">
        <f t="shared" si="0"/>
        <v>5</v>
      </c>
      <c r="H5" s="2">
        <v>0</v>
      </c>
      <c r="I5" s="7">
        <v>6</v>
      </c>
      <c r="J5" s="7">
        <v>0</v>
      </c>
      <c r="K5">
        <f t="shared" si="1"/>
        <v>6</v>
      </c>
      <c r="L5" s="3">
        <v>20</v>
      </c>
      <c r="M5" s="7">
        <v>13</v>
      </c>
      <c r="N5" s="7">
        <v>18</v>
      </c>
      <c r="O5">
        <f t="shared" si="2"/>
        <v>51</v>
      </c>
      <c r="P5" s="3">
        <f aca="true" t="shared" si="4" ref="P5:P70">G5+K5+O5</f>
        <v>62</v>
      </c>
      <c r="Q5">
        <v>4</v>
      </c>
      <c r="W5">
        <f t="shared" si="3"/>
        <v>85</v>
      </c>
    </row>
    <row r="6" spans="1:23" ht="12.75">
      <c r="A6">
        <v>4</v>
      </c>
      <c r="B6" s="1" t="s">
        <v>18</v>
      </c>
      <c r="C6" s="1" t="s">
        <v>7</v>
      </c>
      <c r="D6" s="2">
        <v>4</v>
      </c>
      <c r="E6" s="1">
        <v>3</v>
      </c>
      <c r="F6" s="1">
        <v>7</v>
      </c>
      <c r="G6">
        <f t="shared" si="0"/>
        <v>14</v>
      </c>
      <c r="H6" s="2">
        <v>4</v>
      </c>
      <c r="I6" s="7">
        <v>1</v>
      </c>
      <c r="J6" s="7">
        <v>9</v>
      </c>
      <c r="K6">
        <f t="shared" si="1"/>
        <v>14</v>
      </c>
      <c r="L6" s="3">
        <v>8</v>
      </c>
      <c r="M6" s="7">
        <v>8</v>
      </c>
      <c r="N6" s="7">
        <v>3</v>
      </c>
      <c r="O6">
        <f t="shared" si="2"/>
        <v>19</v>
      </c>
      <c r="P6" s="3">
        <f t="shared" si="4"/>
        <v>47</v>
      </c>
      <c r="Q6">
        <v>3</v>
      </c>
      <c r="W6">
        <f t="shared" si="3"/>
        <v>31.666666666666668</v>
      </c>
    </row>
    <row r="7" spans="1:23" ht="12.75">
      <c r="A7">
        <v>5</v>
      </c>
      <c r="B7" s="1" t="s">
        <v>55</v>
      </c>
      <c r="C7" s="1" t="s">
        <v>7</v>
      </c>
      <c r="D7" s="2">
        <v>7</v>
      </c>
      <c r="E7" s="1">
        <v>3</v>
      </c>
      <c r="F7" s="1">
        <v>0</v>
      </c>
      <c r="G7">
        <f t="shared" si="0"/>
        <v>10</v>
      </c>
      <c r="H7" s="2">
        <v>0</v>
      </c>
      <c r="I7" s="7">
        <v>4</v>
      </c>
      <c r="J7" s="7">
        <v>2</v>
      </c>
      <c r="K7">
        <f t="shared" si="1"/>
        <v>6</v>
      </c>
      <c r="L7" s="3">
        <v>3</v>
      </c>
      <c r="M7" s="7">
        <v>0</v>
      </c>
      <c r="N7" s="7">
        <v>7</v>
      </c>
      <c r="O7">
        <f t="shared" si="2"/>
        <v>10</v>
      </c>
      <c r="P7" s="3">
        <f t="shared" si="4"/>
        <v>26</v>
      </c>
      <c r="Q7" s="12">
        <v>2</v>
      </c>
      <c r="R7" s="3">
        <v>7</v>
      </c>
      <c r="S7" s="7">
        <v>15</v>
      </c>
      <c r="T7" s="7">
        <v>7</v>
      </c>
      <c r="U7" s="22">
        <f>SUM(R7:T7)</f>
        <v>29</v>
      </c>
      <c r="W7">
        <f t="shared" si="3"/>
        <v>16.666666666666668</v>
      </c>
    </row>
    <row r="8" spans="1:23" ht="12.75">
      <c r="A8">
        <v>6</v>
      </c>
      <c r="B8" s="1" t="s">
        <v>11</v>
      </c>
      <c r="C8" s="1" t="s">
        <v>7</v>
      </c>
      <c r="D8" s="2">
        <v>2</v>
      </c>
      <c r="E8" s="1">
        <v>4</v>
      </c>
      <c r="F8" s="1">
        <v>1</v>
      </c>
      <c r="G8">
        <f t="shared" si="0"/>
        <v>7</v>
      </c>
      <c r="H8" s="2">
        <v>5</v>
      </c>
      <c r="I8" s="7">
        <v>1</v>
      </c>
      <c r="J8" s="7">
        <v>3</v>
      </c>
      <c r="K8">
        <f t="shared" si="1"/>
        <v>9</v>
      </c>
      <c r="L8" s="3">
        <v>3</v>
      </c>
      <c r="M8" s="7">
        <v>15</v>
      </c>
      <c r="N8" s="7">
        <v>3</v>
      </c>
      <c r="O8">
        <f t="shared" si="2"/>
        <v>21</v>
      </c>
      <c r="P8" s="3">
        <f t="shared" si="4"/>
        <v>37</v>
      </c>
      <c r="Q8" s="12">
        <v>2</v>
      </c>
      <c r="R8" s="3">
        <v>20</v>
      </c>
      <c r="S8" s="7">
        <v>10</v>
      </c>
      <c r="T8" s="7">
        <v>20</v>
      </c>
      <c r="U8" s="22">
        <f>SUM(R8:T8)</f>
        <v>50</v>
      </c>
      <c r="W8">
        <f t="shared" si="3"/>
        <v>35</v>
      </c>
    </row>
    <row r="9" spans="1:23" ht="12.75">
      <c r="A9">
        <v>7</v>
      </c>
      <c r="B9" s="1" t="s">
        <v>42</v>
      </c>
      <c r="C9" s="1" t="s">
        <v>7</v>
      </c>
      <c r="D9" s="2">
        <v>6</v>
      </c>
      <c r="E9" s="1">
        <v>3</v>
      </c>
      <c r="F9" s="1">
        <v>1</v>
      </c>
      <c r="G9">
        <f t="shared" si="0"/>
        <v>10</v>
      </c>
      <c r="H9" s="2">
        <v>2</v>
      </c>
      <c r="I9" s="1">
        <v>1</v>
      </c>
      <c r="J9" s="1">
        <v>1</v>
      </c>
      <c r="K9">
        <f t="shared" si="1"/>
        <v>4</v>
      </c>
      <c r="L9" s="3">
        <v>20</v>
      </c>
      <c r="M9" s="7">
        <v>18</v>
      </c>
      <c r="N9" s="7">
        <v>0</v>
      </c>
      <c r="O9">
        <f t="shared" si="2"/>
        <v>38</v>
      </c>
      <c r="P9" s="3">
        <f t="shared" si="4"/>
        <v>52</v>
      </c>
      <c r="Q9">
        <v>3</v>
      </c>
      <c r="U9" s="23"/>
      <c r="W9">
        <f t="shared" si="3"/>
        <v>63.333333333333336</v>
      </c>
    </row>
    <row r="10" spans="1:23" ht="12.75">
      <c r="A10">
        <v>8</v>
      </c>
      <c r="B10" s="1" t="s">
        <v>71</v>
      </c>
      <c r="C10" s="1" t="s">
        <v>7</v>
      </c>
      <c r="D10" s="2">
        <v>7</v>
      </c>
      <c r="E10" s="1">
        <v>3</v>
      </c>
      <c r="F10" s="1">
        <v>1</v>
      </c>
      <c r="G10">
        <f t="shared" si="0"/>
        <v>11</v>
      </c>
      <c r="H10" s="2">
        <v>1</v>
      </c>
      <c r="I10" s="7">
        <v>1</v>
      </c>
      <c r="J10" s="7">
        <v>3</v>
      </c>
      <c r="K10">
        <f t="shared" si="1"/>
        <v>5</v>
      </c>
      <c r="L10" s="3">
        <v>3</v>
      </c>
      <c r="M10" s="7">
        <v>3</v>
      </c>
      <c r="N10" s="7">
        <v>13</v>
      </c>
      <c r="O10">
        <f t="shared" si="2"/>
        <v>19</v>
      </c>
      <c r="P10" s="3">
        <f t="shared" si="4"/>
        <v>35</v>
      </c>
      <c r="Q10" s="12">
        <v>2</v>
      </c>
      <c r="R10" s="3">
        <v>20</v>
      </c>
      <c r="S10" s="7">
        <v>3</v>
      </c>
      <c r="T10" s="7">
        <v>15</v>
      </c>
      <c r="U10" s="22">
        <v>38</v>
      </c>
      <c r="W10">
        <f t="shared" si="3"/>
        <v>31.666666666666668</v>
      </c>
    </row>
    <row r="11" spans="1:23" ht="12.75">
      <c r="A11">
        <v>9</v>
      </c>
      <c r="B11" s="1" t="s">
        <v>40</v>
      </c>
      <c r="C11" s="1" t="s">
        <v>7</v>
      </c>
      <c r="D11" s="2">
        <v>5</v>
      </c>
      <c r="E11" s="1">
        <v>4</v>
      </c>
      <c r="F11" s="1">
        <v>5</v>
      </c>
      <c r="G11">
        <f t="shared" si="0"/>
        <v>14</v>
      </c>
      <c r="H11" s="2">
        <v>2</v>
      </c>
      <c r="I11" s="7">
        <v>2</v>
      </c>
      <c r="J11" s="7">
        <v>6</v>
      </c>
      <c r="K11">
        <f t="shared" si="1"/>
        <v>10</v>
      </c>
      <c r="L11" s="3">
        <v>15</v>
      </c>
      <c r="M11" s="7">
        <v>12</v>
      </c>
      <c r="N11" s="7">
        <v>10</v>
      </c>
      <c r="O11">
        <f t="shared" si="2"/>
        <v>37</v>
      </c>
      <c r="P11" s="3">
        <f t="shared" si="4"/>
        <v>61</v>
      </c>
      <c r="Q11">
        <v>4</v>
      </c>
      <c r="U11" s="23"/>
      <c r="W11">
        <f t="shared" si="3"/>
        <v>61.666666666666664</v>
      </c>
    </row>
    <row r="12" spans="1:23" ht="12.75">
      <c r="A12">
        <v>10</v>
      </c>
      <c r="B12" s="1" t="s">
        <v>46</v>
      </c>
      <c r="C12" s="1" t="s">
        <v>7</v>
      </c>
      <c r="D12" s="2">
        <v>7</v>
      </c>
      <c r="E12" s="1">
        <v>4</v>
      </c>
      <c r="F12" s="1">
        <v>4</v>
      </c>
      <c r="G12">
        <f t="shared" si="0"/>
        <v>15</v>
      </c>
      <c r="H12" s="2">
        <v>0</v>
      </c>
      <c r="I12" s="1">
        <v>0</v>
      </c>
      <c r="J12" s="1">
        <v>5</v>
      </c>
      <c r="K12">
        <f t="shared" si="1"/>
        <v>5</v>
      </c>
      <c r="L12" s="3">
        <v>12</v>
      </c>
      <c r="M12" s="7">
        <v>3</v>
      </c>
      <c r="N12" s="7">
        <v>20</v>
      </c>
      <c r="O12">
        <f t="shared" si="2"/>
        <v>35</v>
      </c>
      <c r="P12" s="3">
        <f t="shared" si="4"/>
        <v>55</v>
      </c>
      <c r="Q12">
        <v>3</v>
      </c>
      <c r="U12" s="23"/>
      <c r="W12">
        <f t="shared" si="3"/>
        <v>58.333333333333336</v>
      </c>
    </row>
    <row r="13" spans="1:23" ht="12.75">
      <c r="A13">
        <v>11</v>
      </c>
      <c r="B13" s="1" t="s">
        <v>14</v>
      </c>
      <c r="C13" s="1" t="s">
        <v>7</v>
      </c>
      <c r="D13" s="2">
        <v>4</v>
      </c>
      <c r="E13" s="1">
        <v>4</v>
      </c>
      <c r="F13" s="1">
        <v>7</v>
      </c>
      <c r="G13">
        <f t="shared" si="0"/>
        <v>15</v>
      </c>
      <c r="H13" s="2">
        <v>4</v>
      </c>
      <c r="I13" s="1">
        <v>1</v>
      </c>
      <c r="J13" s="1">
        <v>7</v>
      </c>
      <c r="K13">
        <f t="shared" si="1"/>
        <v>12</v>
      </c>
      <c r="L13" s="3">
        <v>6</v>
      </c>
      <c r="M13" s="7">
        <v>0</v>
      </c>
      <c r="N13" s="7">
        <v>20</v>
      </c>
      <c r="O13">
        <f t="shared" si="2"/>
        <v>26</v>
      </c>
      <c r="P13" s="3">
        <f t="shared" si="4"/>
        <v>53</v>
      </c>
      <c r="Q13">
        <v>3</v>
      </c>
      <c r="U13" s="23"/>
      <c r="W13">
        <f t="shared" si="3"/>
        <v>43.333333333333336</v>
      </c>
    </row>
    <row r="14" spans="1:23" ht="12.75">
      <c r="A14">
        <v>12</v>
      </c>
      <c r="B14" s="1" t="s">
        <v>13</v>
      </c>
      <c r="C14" s="1" t="s">
        <v>7</v>
      </c>
      <c r="D14" s="2">
        <v>3</v>
      </c>
      <c r="E14" s="1">
        <v>6</v>
      </c>
      <c r="F14" s="1">
        <v>1</v>
      </c>
      <c r="G14">
        <f t="shared" si="0"/>
        <v>10</v>
      </c>
      <c r="H14" s="2">
        <v>3</v>
      </c>
      <c r="I14" s="7">
        <v>3</v>
      </c>
      <c r="J14" s="7">
        <v>2</v>
      </c>
      <c r="K14">
        <f t="shared" si="1"/>
        <v>8</v>
      </c>
      <c r="L14" s="3">
        <v>0</v>
      </c>
      <c r="M14" s="7">
        <v>16</v>
      </c>
      <c r="N14" s="7">
        <v>0</v>
      </c>
      <c r="O14">
        <f t="shared" si="2"/>
        <v>16</v>
      </c>
      <c r="P14" s="3">
        <f t="shared" si="4"/>
        <v>34</v>
      </c>
      <c r="Q14" s="12">
        <v>2</v>
      </c>
      <c r="R14" s="3">
        <v>20</v>
      </c>
      <c r="S14" s="7">
        <v>12</v>
      </c>
      <c r="T14" s="7">
        <v>20</v>
      </c>
      <c r="U14" s="22">
        <f>SUM(R14:T14)</f>
        <v>52</v>
      </c>
      <c r="W14">
        <f t="shared" si="3"/>
        <v>26.666666666666668</v>
      </c>
    </row>
    <row r="15" spans="1:23" ht="12.75">
      <c r="A15">
        <v>13</v>
      </c>
      <c r="B15" s="1" t="s">
        <v>26</v>
      </c>
      <c r="C15" s="1" t="s">
        <v>7</v>
      </c>
      <c r="D15" s="2">
        <v>4</v>
      </c>
      <c r="E15" s="1">
        <v>4</v>
      </c>
      <c r="F15" s="1">
        <v>7</v>
      </c>
      <c r="G15">
        <f t="shared" si="0"/>
        <v>15</v>
      </c>
      <c r="H15" s="2">
        <v>5</v>
      </c>
      <c r="I15" s="1">
        <v>0</v>
      </c>
      <c r="J15" s="1">
        <v>5</v>
      </c>
      <c r="K15">
        <f t="shared" si="1"/>
        <v>10</v>
      </c>
      <c r="L15" s="3">
        <v>12</v>
      </c>
      <c r="M15" s="7">
        <v>0</v>
      </c>
      <c r="N15" s="7">
        <v>12</v>
      </c>
      <c r="O15">
        <f t="shared" si="2"/>
        <v>24</v>
      </c>
      <c r="P15" s="3">
        <f t="shared" si="4"/>
        <v>49</v>
      </c>
      <c r="Q15">
        <v>3</v>
      </c>
      <c r="U15" s="23"/>
      <c r="W15">
        <f t="shared" si="3"/>
        <v>40</v>
      </c>
    </row>
    <row r="16" spans="1:23" ht="12.75">
      <c r="A16">
        <v>14</v>
      </c>
      <c r="B16" s="1" t="s">
        <v>52</v>
      </c>
      <c r="C16" s="1" t="s">
        <v>7</v>
      </c>
      <c r="D16" s="2">
        <v>7</v>
      </c>
      <c r="E16" s="1">
        <v>5</v>
      </c>
      <c r="F16" s="1">
        <v>0</v>
      </c>
      <c r="G16">
        <f t="shared" si="0"/>
        <v>12</v>
      </c>
      <c r="H16" s="2">
        <v>5</v>
      </c>
      <c r="I16" s="1">
        <v>0</v>
      </c>
      <c r="J16" s="1">
        <v>7</v>
      </c>
      <c r="K16">
        <f t="shared" si="1"/>
        <v>12</v>
      </c>
      <c r="L16" s="3">
        <v>15</v>
      </c>
      <c r="M16" s="7">
        <v>12</v>
      </c>
      <c r="N16" s="7">
        <v>0</v>
      </c>
      <c r="O16">
        <f t="shared" si="2"/>
        <v>27</v>
      </c>
      <c r="P16" s="3">
        <f t="shared" si="4"/>
        <v>51</v>
      </c>
      <c r="Q16">
        <v>3</v>
      </c>
      <c r="U16" s="23"/>
      <c r="W16">
        <f t="shared" si="3"/>
        <v>45</v>
      </c>
    </row>
    <row r="17" spans="1:23" ht="12.75">
      <c r="A17">
        <v>15</v>
      </c>
      <c r="B17" s="1" t="s">
        <v>56</v>
      </c>
      <c r="C17" s="1" t="s">
        <v>7</v>
      </c>
      <c r="D17" s="2">
        <v>7</v>
      </c>
      <c r="E17" s="1">
        <v>3</v>
      </c>
      <c r="F17" s="1">
        <v>1</v>
      </c>
      <c r="G17">
        <f t="shared" si="0"/>
        <v>11</v>
      </c>
      <c r="H17" s="2">
        <v>0</v>
      </c>
      <c r="I17" s="7">
        <v>3</v>
      </c>
      <c r="J17" s="7">
        <v>2</v>
      </c>
      <c r="K17">
        <f t="shared" si="1"/>
        <v>5</v>
      </c>
      <c r="L17" s="3">
        <v>7</v>
      </c>
      <c r="M17" s="7">
        <v>10</v>
      </c>
      <c r="N17" s="7">
        <v>0</v>
      </c>
      <c r="O17">
        <f t="shared" si="2"/>
        <v>17</v>
      </c>
      <c r="P17" s="3">
        <f t="shared" si="4"/>
        <v>33</v>
      </c>
      <c r="Q17" s="12">
        <v>2</v>
      </c>
      <c r="R17" s="3">
        <v>20</v>
      </c>
      <c r="S17" s="7">
        <v>0</v>
      </c>
      <c r="T17" s="7">
        <v>5</v>
      </c>
      <c r="U17" s="22">
        <f>SUM(R17:T17)</f>
        <v>25</v>
      </c>
      <c r="W17">
        <f t="shared" si="3"/>
        <v>28.333333333333332</v>
      </c>
    </row>
    <row r="18" spans="1:23" ht="12.75">
      <c r="A18">
        <v>16</v>
      </c>
      <c r="B18" s="1" t="s">
        <v>6</v>
      </c>
      <c r="C18" s="1" t="s">
        <v>7</v>
      </c>
      <c r="D18" s="2">
        <v>4</v>
      </c>
      <c r="E18" s="1">
        <v>4</v>
      </c>
      <c r="F18" s="1">
        <v>7</v>
      </c>
      <c r="G18">
        <f t="shared" si="0"/>
        <v>15</v>
      </c>
      <c r="H18" s="2">
        <v>5</v>
      </c>
      <c r="I18" s="1">
        <v>0</v>
      </c>
      <c r="J18" s="1">
        <v>2</v>
      </c>
      <c r="K18">
        <f t="shared" si="1"/>
        <v>7</v>
      </c>
      <c r="L18" s="3">
        <v>20</v>
      </c>
      <c r="M18" s="7">
        <v>3</v>
      </c>
      <c r="N18" s="7">
        <v>3</v>
      </c>
      <c r="O18">
        <f t="shared" si="2"/>
        <v>26</v>
      </c>
      <c r="P18" s="3">
        <f t="shared" si="4"/>
        <v>48</v>
      </c>
      <c r="Q18">
        <v>3</v>
      </c>
      <c r="U18" s="23"/>
      <c r="W18">
        <f t="shared" si="3"/>
        <v>43.333333333333336</v>
      </c>
    </row>
    <row r="19" spans="1:23" ht="12.75">
      <c r="A19">
        <v>1</v>
      </c>
      <c r="B19" s="1" t="s">
        <v>24</v>
      </c>
      <c r="C19" s="1" t="s">
        <v>16</v>
      </c>
      <c r="D19" s="2">
        <v>2</v>
      </c>
      <c r="E19" s="1">
        <v>0</v>
      </c>
      <c r="F19" s="1">
        <v>7</v>
      </c>
      <c r="G19">
        <f t="shared" si="0"/>
        <v>9</v>
      </c>
      <c r="H19" s="2">
        <v>1</v>
      </c>
      <c r="I19" s="7">
        <v>5</v>
      </c>
      <c r="J19" s="7">
        <v>6</v>
      </c>
      <c r="K19">
        <f t="shared" si="1"/>
        <v>12</v>
      </c>
      <c r="L19" s="3">
        <v>0</v>
      </c>
      <c r="M19" s="7">
        <v>2</v>
      </c>
      <c r="N19" s="7">
        <v>0</v>
      </c>
      <c r="O19">
        <f t="shared" si="2"/>
        <v>2</v>
      </c>
      <c r="P19" s="3">
        <f t="shared" si="4"/>
        <v>23</v>
      </c>
      <c r="Q19" s="12">
        <v>2</v>
      </c>
      <c r="R19" s="3">
        <v>0</v>
      </c>
      <c r="S19" s="7">
        <v>4</v>
      </c>
      <c r="T19" s="7">
        <v>20</v>
      </c>
      <c r="U19" s="22">
        <f>SUM(R19:T19)</f>
        <v>24</v>
      </c>
      <c r="W19">
        <f t="shared" si="3"/>
        <v>3.3333333333333335</v>
      </c>
    </row>
    <row r="20" spans="1:23" ht="12.75">
      <c r="A20">
        <v>2</v>
      </c>
      <c r="B20" s="1" t="s">
        <v>30</v>
      </c>
      <c r="C20" s="1" t="s">
        <v>16</v>
      </c>
      <c r="D20" s="2">
        <v>2</v>
      </c>
      <c r="E20" s="1">
        <v>2</v>
      </c>
      <c r="F20" s="1">
        <v>7</v>
      </c>
      <c r="G20">
        <f t="shared" si="0"/>
        <v>11</v>
      </c>
      <c r="H20" s="2">
        <v>4</v>
      </c>
      <c r="I20" s="1">
        <v>0</v>
      </c>
      <c r="J20" s="1">
        <v>5</v>
      </c>
      <c r="K20">
        <f t="shared" si="1"/>
        <v>9</v>
      </c>
      <c r="L20" s="3">
        <v>3</v>
      </c>
      <c r="M20" s="7">
        <v>8</v>
      </c>
      <c r="N20" s="7">
        <v>3</v>
      </c>
      <c r="O20">
        <f t="shared" si="2"/>
        <v>14</v>
      </c>
      <c r="P20" s="3">
        <f t="shared" si="4"/>
        <v>34</v>
      </c>
      <c r="Q20" s="12">
        <v>2</v>
      </c>
      <c r="R20" s="3">
        <v>2</v>
      </c>
      <c r="S20" s="7">
        <v>10</v>
      </c>
      <c r="T20" s="7">
        <v>12</v>
      </c>
      <c r="U20" s="22">
        <f>SUM(R20:T20)</f>
        <v>24</v>
      </c>
      <c r="W20">
        <f t="shared" si="3"/>
        <v>23.333333333333332</v>
      </c>
    </row>
    <row r="21" spans="1:23" ht="12.75">
      <c r="A21">
        <v>3</v>
      </c>
      <c r="B21" s="1" t="s">
        <v>25</v>
      </c>
      <c r="C21" s="1" t="s">
        <v>16</v>
      </c>
      <c r="D21" s="2">
        <v>3</v>
      </c>
      <c r="E21" s="1">
        <v>5</v>
      </c>
      <c r="F21" s="1">
        <v>7</v>
      </c>
      <c r="G21">
        <f t="shared" si="0"/>
        <v>15</v>
      </c>
      <c r="H21" s="2">
        <v>5</v>
      </c>
      <c r="I21" s="1">
        <v>0</v>
      </c>
      <c r="J21" s="1">
        <v>2</v>
      </c>
      <c r="K21">
        <f t="shared" si="1"/>
        <v>7</v>
      </c>
      <c r="L21" s="3">
        <v>0</v>
      </c>
      <c r="M21" s="7">
        <v>2</v>
      </c>
      <c r="N21" s="7">
        <v>20</v>
      </c>
      <c r="O21">
        <f t="shared" si="2"/>
        <v>22</v>
      </c>
      <c r="P21" s="3">
        <f t="shared" si="4"/>
        <v>44</v>
      </c>
      <c r="Q21">
        <v>3</v>
      </c>
      <c r="U21" s="23"/>
      <c r="W21">
        <f t="shared" si="3"/>
        <v>36.666666666666664</v>
      </c>
    </row>
    <row r="22" spans="1:23" ht="12.75">
      <c r="A22">
        <v>4</v>
      </c>
      <c r="B22" s="1" t="s">
        <v>62</v>
      </c>
      <c r="C22" s="1" t="s">
        <v>16</v>
      </c>
      <c r="D22" s="2">
        <v>3</v>
      </c>
      <c r="E22" s="1">
        <v>3</v>
      </c>
      <c r="F22" s="1">
        <v>0</v>
      </c>
      <c r="G22">
        <f t="shared" si="0"/>
        <v>6</v>
      </c>
      <c r="H22" s="2">
        <v>0</v>
      </c>
      <c r="I22" s="7">
        <v>0</v>
      </c>
      <c r="J22" s="7">
        <v>2</v>
      </c>
      <c r="K22">
        <f t="shared" si="1"/>
        <v>2</v>
      </c>
      <c r="L22" s="3">
        <v>15</v>
      </c>
      <c r="M22" s="7">
        <v>20</v>
      </c>
      <c r="N22" s="7">
        <v>3</v>
      </c>
      <c r="O22">
        <f t="shared" si="2"/>
        <v>38</v>
      </c>
      <c r="P22" s="3">
        <f t="shared" si="4"/>
        <v>46</v>
      </c>
      <c r="Q22">
        <v>3</v>
      </c>
      <c r="U22" s="23"/>
      <c r="W22">
        <f t="shared" si="3"/>
        <v>63.333333333333336</v>
      </c>
    </row>
    <row r="23" spans="1:23" ht="12.75">
      <c r="A23">
        <v>5</v>
      </c>
      <c r="B23" s="1" t="s">
        <v>63</v>
      </c>
      <c r="C23" s="1" t="s">
        <v>16</v>
      </c>
      <c r="D23" s="2">
        <v>4</v>
      </c>
      <c r="E23" s="1">
        <v>3</v>
      </c>
      <c r="F23" s="1">
        <v>0</v>
      </c>
      <c r="G23">
        <f t="shared" si="0"/>
        <v>7</v>
      </c>
      <c r="H23" s="2">
        <v>4</v>
      </c>
      <c r="I23" s="7">
        <v>4</v>
      </c>
      <c r="J23" s="7">
        <v>3</v>
      </c>
      <c r="K23">
        <f t="shared" si="1"/>
        <v>11</v>
      </c>
      <c r="L23" s="3">
        <v>8</v>
      </c>
      <c r="M23" s="7">
        <v>3</v>
      </c>
      <c r="N23" s="7">
        <v>10</v>
      </c>
      <c r="O23">
        <f t="shared" si="2"/>
        <v>21</v>
      </c>
      <c r="P23" s="3">
        <f t="shared" si="4"/>
        <v>39</v>
      </c>
      <c r="Q23" s="12">
        <v>2</v>
      </c>
      <c r="R23" s="3">
        <v>20</v>
      </c>
      <c r="S23" s="7">
        <v>12</v>
      </c>
      <c r="T23" s="7">
        <v>15</v>
      </c>
      <c r="U23" s="22">
        <f>SUM(R23:T23)</f>
        <v>47</v>
      </c>
      <c r="W23">
        <f t="shared" si="3"/>
        <v>35</v>
      </c>
    </row>
    <row r="24" spans="1:23" ht="12.75">
      <c r="A24">
        <v>6</v>
      </c>
      <c r="B24" s="1" t="s">
        <v>0</v>
      </c>
      <c r="C24" s="1" t="s">
        <v>16</v>
      </c>
      <c r="D24" s="2">
        <v>1</v>
      </c>
      <c r="E24" s="1">
        <v>4</v>
      </c>
      <c r="F24" s="1">
        <v>7</v>
      </c>
      <c r="G24">
        <f t="shared" si="0"/>
        <v>12</v>
      </c>
      <c r="H24" s="2">
        <v>4</v>
      </c>
      <c r="I24" s="1">
        <v>0</v>
      </c>
      <c r="J24" s="1">
        <v>7</v>
      </c>
      <c r="K24">
        <f t="shared" si="1"/>
        <v>11</v>
      </c>
      <c r="L24" s="3">
        <v>0</v>
      </c>
      <c r="M24" s="7">
        <v>16</v>
      </c>
      <c r="N24" s="7">
        <v>3</v>
      </c>
      <c r="O24">
        <f t="shared" si="2"/>
        <v>19</v>
      </c>
      <c r="P24" s="3">
        <f t="shared" si="4"/>
        <v>42</v>
      </c>
      <c r="Q24">
        <v>3</v>
      </c>
      <c r="W24">
        <f t="shared" si="3"/>
        <v>31.666666666666668</v>
      </c>
    </row>
    <row r="25" spans="1:23" ht="12.75">
      <c r="A25">
        <v>7</v>
      </c>
      <c r="B25" s="1" t="s">
        <v>60</v>
      </c>
      <c r="C25" s="1" t="s">
        <v>16</v>
      </c>
      <c r="D25" s="2">
        <v>5</v>
      </c>
      <c r="E25" s="1">
        <v>3</v>
      </c>
      <c r="F25" s="1">
        <v>1</v>
      </c>
      <c r="G25">
        <f t="shared" si="0"/>
        <v>9</v>
      </c>
      <c r="H25" s="2">
        <v>1</v>
      </c>
      <c r="I25" s="7">
        <v>2</v>
      </c>
      <c r="J25" s="7">
        <v>0</v>
      </c>
      <c r="K25">
        <f t="shared" si="1"/>
        <v>3</v>
      </c>
      <c r="L25" s="3">
        <v>20</v>
      </c>
      <c r="M25" s="7">
        <v>13</v>
      </c>
      <c r="N25" s="7">
        <v>12</v>
      </c>
      <c r="O25">
        <f t="shared" si="2"/>
        <v>45</v>
      </c>
      <c r="P25" s="3">
        <f t="shared" si="4"/>
        <v>57</v>
      </c>
      <c r="Q25">
        <v>3</v>
      </c>
      <c r="W25">
        <f t="shared" si="3"/>
        <v>75</v>
      </c>
    </row>
    <row r="26" spans="1:23" ht="12.75">
      <c r="A26">
        <v>8</v>
      </c>
      <c r="B26" s="1" t="s">
        <v>51</v>
      </c>
      <c r="C26" s="1" t="s">
        <v>16</v>
      </c>
      <c r="D26" s="2">
        <v>6</v>
      </c>
      <c r="E26" s="1">
        <v>5</v>
      </c>
      <c r="F26" s="1">
        <v>0</v>
      </c>
      <c r="G26">
        <f t="shared" si="0"/>
        <v>11</v>
      </c>
      <c r="H26" s="2">
        <v>1</v>
      </c>
      <c r="I26" s="7">
        <v>3</v>
      </c>
      <c r="J26" s="7">
        <v>5</v>
      </c>
      <c r="K26">
        <f t="shared" si="1"/>
        <v>9</v>
      </c>
      <c r="L26" s="3">
        <v>0</v>
      </c>
      <c r="M26" s="7">
        <v>5</v>
      </c>
      <c r="N26" s="7">
        <v>20</v>
      </c>
      <c r="O26">
        <f t="shared" si="2"/>
        <v>25</v>
      </c>
      <c r="P26" s="3">
        <f t="shared" si="4"/>
        <v>45</v>
      </c>
      <c r="Q26">
        <v>3</v>
      </c>
      <c r="W26">
        <f t="shared" si="3"/>
        <v>41.666666666666664</v>
      </c>
    </row>
    <row r="27" spans="1:23" ht="12.75">
      <c r="A27">
        <v>9</v>
      </c>
      <c r="B27" s="1" t="s">
        <v>68</v>
      </c>
      <c r="C27" s="1" t="s">
        <v>16</v>
      </c>
      <c r="D27" s="2">
        <v>7</v>
      </c>
      <c r="E27" s="1">
        <v>3</v>
      </c>
      <c r="F27" s="1">
        <v>0</v>
      </c>
      <c r="G27">
        <f t="shared" si="0"/>
        <v>10</v>
      </c>
      <c r="H27" s="2">
        <v>1</v>
      </c>
      <c r="I27" s="7">
        <v>0</v>
      </c>
      <c r="J27" s="7">
        <v>4</v>
      </c>
      <c r="K27">
        <f t="shared" si="1"/>
        <v>5</v>
      </c>
      <c r="L27" s="3">
        <v>15</v>
      </c>
      <c r="M27" s="7">
        <v>8</v>
      </c>
      <c r="N27" s="7">
        <v>0</v>
      </c>
      <c r="O27">
        <f t="shared" si="2"/>
        <v>23</v>
      </c>
      <c r="P27" s="3">
        <f t="shared" si="4"/>
        <v>38</v>
      </c>
      <c r="Q27" s="12">
        <v>2</v>
      </c>
      <c r="R27" s="3">
        <v>3</v>
      </c>
      <c r="S27" s="7">
        <v>10</v>
      </c>
      <c r="T27" s="7">
        <v>0</v>
      </c>
      <c r="U27" s="21">
        <f>SUM(R27:T27)</f>
        <v>13</v>
      </c>
      <c r="W27">
        <f t="shared" si="3"/>
        <v>38.333333333333336</v>
      </c>
    </row>
    <row r="28" spans="1:23" ht="12.75">
      <c r="A28">
        <v>10</v>
      </c>
      <c r="B28" s="1" t="s">
        <v>76</v>
      </c>
      <c r="C28" s="1" t="s">
        <v>16</v>
      </c>
      <c r="G28">
        <f t="shared" si="0"/>
        <v>0</v>
      </c>
      <c r="H28" s="2">
        <v>4</v>
      </c>
      <c r="I28" s="1">
        <v>0</v>
      </c>
      <c r="J28" s="1">
        <v>7</v>
      </c>
      <c r="K28">
        <f t="shared" si="1"/>
        <v>11</v>
      </c>
      <c r="L28" s="3">
        <v>0</v>
      </c>
      <c r="M28" s="7">
        <v>0</v>
      </c>
      <c r="N28" s="7">
        <v>15</v>
      </c>
      <c r="O28">
        <f t="shared" si="2"/>
        <v>15</v>
      </c>
      <c r="P28" s="3">
        <f t="shared" si="4"/>
        <v>26</v>
      </c>
      <c r="Q28" s="12">
        <v>2</v>
      </c>
      <c r="R28" s="3">
        <v>0</v>
      </c>
      <c r="S28" s="7">
        <v>10</v>
      </c>
      <c r="T28" s="7">
        <v>5</v>
      </c>
      <c r="U28" s="21">
        <f>SUM(R28:T28)</f>
        <v>15</v>
      </c>
      <c r="W28">
        <f t="shared" si="3"/>
        <v>25</v>
      </c>
    </row>
    <row r="29" spans="1:23" ht="12.75">
      <c r="A29">
        <v>11</v>
      </c>
      <c r="B29" s="1" t="s">
        <v>38</v>
      </c>
      <c r="C29" s="1" t="s">
        <v>16</v>
      </c>
      <c r="D29" s="2">
        <v>4</v>
      </c>
      <c r="E29" s="1">
        <v>0</v>
      </c>
      <c r="F29" s="1">
        <v>0</v>
      </c>
      <c r="G29">
        <f t="shared" si="0"/>
        <v>4</v>
      </c>
      <c r="K29">
        <f t="shared" si="1"/>
        <v>0</v>
      </c>
      <c r="O29">
        <f t="shared" si="2"/>
        <v>0</v>
      </c>
      <c r="P29" s="3">
        <f t="shared" si="4"/>
        <v>4</v>
      </c>
      <c r="Q29" s="12">
        <v>2</v>
      </c>
      <c r="U29" s="21">
        <v>0</v>
      </c>
      <c r="W29">
        <f t="shared" si="3"/>
        <v>0</v>
      </c>
    </row>
    <row r="30" spans="1:23" ht="12.75">
      <c r="A30">
        <v>12</v>
      </c>
      <c r="B30" s="1" t="s">
        <v>29</v>
      </c>
      <c r="C30" s="1" t="s">
        <v>16</v>
      </c>
      <c r="D30" s="2">
        <v>3</v>
      </c>
      <c r="E30" s="1">
        <v>2</v>
      </c>
      <c r="F30" s="1">
        <v>7</v>
      </c>
      <c r="G30">
        <f t="shared" si="0"/>
        <v>12</v>
      </c>
      <c r="H30" s="2">
        <v>1</v>
      </c>
      <c r="I30" s="7">
        <v>0</v>
      </c>
      <c r="J30" s="7">
        <v>5</v>
      </c>
      <c r="K30">
        <f t="shared" si="1"/>
        <v>6</v>
      </c>
      <c r="L30" s="3">
        <v>20</v>
      </c>
      <c r="M30" s="7">
        <v>0</v>
      </c>
      <c r="N30" s="7">
        <v>4</v>
      </c>
      <c r="O30">
        <f t="shared" si="2"/>
        <v>24</v>
      </c>
      <c r="P30" s="3">
        <f t="shared" si="4"/>
        <v>42</v>
      </c>
      <c r="Q30">
        <v>3</v>
      </c>
      <c r="U30" s="21"/>
      <c r="W30">
        <f t="shared" si="3"/>
        <v>40</v>
      </c>
    </row>
    <row r="31" spans="1:23" ht="12.75">
      <c r="A31">
        <v>13</v>
      </c>
      <c r="B31" s="1" t="s">
        <v>21</v>
      </c>
      <c r="C31" s="1" t="s">
        <v>16</v>
      </c>
      <c r="D31" s="2">
        <v>1</v>
      </c>
      <c r="E31" s="1">
        <v>0</v>
      </c>
      <c r="F31" s="1">
        <v>0</v>
      </c>
      <c r="G31">
        <f t="shared" si="0"/>
        <v>1</v>
      </c>
      <c r="K31">
        <f t="shared" si="1"/>
        <v>0</v>
      </c>
      <c r="O31">
        <f t="shared" si="2"/>
        <v>0</v>
      </c>
      <c r="P31" s="3">
        <f t="shared" si="4"/>
        <v>1</v>
      </c>
      <c r="Q31" s="12">
        <v>2</v>
      </c>
      <c r="U31" s="21">
        <v>0</v>
      </c>
      <c r="W31">
        <f t="shared" si="3"/>
        <v>0</v>
      </c>
    </row>
    <row r="32" spans="1:23" ht="12.75">
      <c r="A32">
        <v>14</v>
      </c>
      <c r="B32" s="1" t="s">
        <v>67</v>
      </c>
      <c r="C32" s="1" t="s">
        <v>16</v>
      </c>
      <c r="D32" s="2">
        <v>7</v>
      </c>
      <c r="E32" s="1">
        <v>4</v>
      </c>
      <c r="F32" s="1">
        <v>0</v>
      </c>
      <c r="G32">
        <f t="shared" si="0"/>
        <v>11</v>
      </c>
      <c r="H32" s="2">
        <v>4</v>
      </c>
      <c r="I32" s="7">
        <v>0</v>
      </c>
      <c r="J32" s="7">
        <v>4</v>
      </c>
      <c r="K32">
        <f t="shared" si="1"/>
        <v>8</v>
      </c>
      <c r="L32" s="3">
        <v>20</v>
      </c>
      <c r="M32" s="7">
        <v>8</v>
      </c>
      <c r="N32" s="7">
        <v>20</v>
      </c>
      <c r="O32">
        <f t="shared" si="2"/>
        <v>48</v>
      </c>
      <c r="P32" s="3">
        <f t="shared" si="4"/>
        <v>67</v>
      </c>
      <c r="Q32">
        <v>4</v>
      </c>
      <c r="W32">
        <f t="shared" si="3"/>
        <v>80</v>
      </c>
    </row>
    <row r="33" spans="1:23" ht="12.75">
      <c r="A33">
        <v>15</v>
      </c>
      <c r="B33" s="1" t="s">
        <v>50</v>
      </c>
      <c r="C33" s="1" t="s">
        <v>16</v>
      </c>
      <c r="D33" s="2">
        <v>4</v>
      </c>
      <c r="E33" s="1">
        <v>6</v>
      </c>
      <c r="F33" s="1">
        <v>0</v>
      </c>
      <c r="G33">
        <f t="shared" si="0"/>
        <v>10</v>
      </c>
      <c r="H33" s="2">
        <v>0</v>
      </c>
      <c r="I33" s="1">
        <v>2</v>
      </c>
      <c r="J33" s="1">
        <v>4</v>
      </c>
      <c r="K33">
        <f t="shared" si="1"/>
        <v>6</v>
      </c>
      <c r="L33" s="3">
        <v>3</v>
      </c>
      <c r="M33" s="7">
        <v>7</v>
      </c>
      <c r="N33" s="7">
        <v>17</v>
      </c>
      <c r="O33">
        <f t="shared" si="2"/>
        <v>27</v>
      </c>
      <c r="P33" s="3">
        <f t="shared" si="4"/>
        <v>43</v>
      </c>
      <c r="Q33">
        <v>3</v>
      </c>
      <c r="W33">
        <f t="shared" si="3"/>
        <v>45</v>
      </c>
    </row>
    <row r="34" spans="1:23" ht="12.75">
      <c r="A34">
        <v>16</v>
      </c>
      <c r="B34" s="1" t="s">
        <v>32</v>
      </c>
      <c r="C34" s="1" t="s">
        <v>16</v>
      </c>
      <c r="D34" s="2">
        <v>4</v>
      </c>
      <c r="E34" s="1">
        <v>5</v>
      </c>
      <c r="F34" s="1">
        <v>5</v>
      </c>
      <c r="G34">
        <f t="shared" si="0"/>
        <v>14</v>
      </c>
      <c r="H34" s="2">
        <v>5</v>
      </c>
      <c r="I34" s="7">
        <v>0</v>
      </c>
      <c r="J34" s="7">
        <v>5</v>
      </c>
      <c r="K34">
        <f t="shared" si="1"/>
        <v>10</v>
      </c>
      <c r="L34" s="3">
        <v>0</v>
      </c>
      <c r="M34" s="7">
        <v>5</v>
      </c>
      <c r="N34" s="7">
        <v>20</v>
      </c>
      <c r="O34">
        <f t="shared" si="2"/>
        <v>25</v>
      </c>
      <c r="P34" s="3">
        <f t="shared" si="4"/>
        <v>49</v>
      </c>
      <c r="Q34">
        <v>3</v>
      </c>
      <c r="W34">
        <f t="shared" si="3"/>
        <v>41.666666666666664</v>
      </c>
    </row>
    <row r="35" spans="1:23" ht="12.75">
      <c r="A35">
        <v>17</v>
      </c>
      <c r="B35" s="1" t="s">
        <v>28</v>
      </c>
      <c r="C35" s="1" t="s">
        <v>16</v>
      </c>
      <c r="D35" s="2">
        <v>1</v>
      </c>
      <c r="E35" s="1">
        <v>0</v>
      </c>
      <c r="F35" s="1">
        <v>3</v>
      </c>
      <c r="G35">
        <f t="shared" si="0"/>
        <v>4</v>
      </c>
      <c r="K35">
        <f t="shared" si="1"/>
        <v>0</v>
      </c>
      <c r="L35" s="3">
        <v>0</v>
      </c>
      <c r="M35">
        <v>13</v>
      </c>
      <c r="N35">
        <v>3</v>
      </c>
      <c r="O35">
        <f t="shared" si="2"/>
        <v>16</v>
      </c>
      <c r="P35" s="3">
        <f t="shared" si="4"/>
        <v>20</v>
      </c>
      <c r="Q35" s="12">
        <v>2</v>
      </c>
      <c r="R35" s="3">
        <v>12</v>
      </c>
      <c r="S35" s="7">
        <v>7</v>
      </c>
      <c r="T35" s="7">
        <v>20</v>
      </c>
      <c r="U35" s="22">
        <f>SUM(R35:T35)</f>
        <v>39</v>
      </c>
      <c r="W35">
        <f t="shared" si="3"/>
        <v>26.666666666666668</v>
      </c>
    </row>
    <row r="36" spans="1:23" ht="12.75">
      <c r="A36">
        <v>18</v>
      </c>
      <c r="B36" s="1" t="s">
        <v>20</v>
      </c>
      <c r="C36" s="1" t="s">
        <v>16</v>
      </c>
      <c r="D36" s="2">
        <v>1</v>
      </c>
      <c r="E36" s="1">
        <v>2</v>
      </c>
      <c r="F36" s="1">
        <v>0</v>
      </c>
      <c r="G36">
        <f aca="true" t="shared" si="5" ref="G36:G69">SUM(D36:F36)</f>
        <v>3</v>
      </c>
      <c r="H36" s="2">
        <v>2</v>
      </c>
      <c r="I36" s="1">
        <v>0</v>
      </c>
      <c r="J36" s="1">
        <v>0</v>
      </c>
      <c r="K36">
        <f t="shared" si="1"/>
        <v>2</v>
      </c>
      <c r="L36" s="3">
        <v>0</v>
      </c>
      <c r="M36" s="7">
        <v>10</v>
      </c>
      <c r="N36" s="7">
        <v>20</v>
      </c>
      <c r="O36">
        <f t="shared" si="2"/>
        <v>30</v>
      </c>
      <c r="P36" s="3">
        <f t="shared" si="4"/>
        <v>35</v>
      </c>
      <c r="Q36" s="12">
        <v>2</v>
      </c>
      <c r="R36" s="3">
        <v>10</v>
      </c>
      <c r="S36" s="7">
        <v>15</v>
      </c>
      <c r="T36" s="7">
        <v>20</v>
      </c>
      <c r="U36" s="22">
        <f>SUM(R36:T36)</f>
        <v>45</v>
      </c>
      <c r="W36">
        <f t="shared" si="3"/>
        <v>50</v>
      </c>
    </row>
    <row r="37" spans="1:23" ht="12.75">
      <c r="A37">
        <v>19</v>
      </c>
      <c r="B37" s="1" t="s">
        <v>15</v>
      </c>
      <c r="C37" s="1" t="s">
        <v>16</v>
      </c>
      <c r="D37" s="2">
        <v>0</v>
      </c>
      <c r="E37" s="1">
        <v>2</v>
      </c>
      <c r="F37" s="1">
        <v>0</v>
      </c>
      <c r="G37">
        <f t="shared" si="5"/>
        <v>2</v>
      </c>
      <c r="K37">
        <f t="shared" si="1"/>
        <v>0</v>
      </c>
      <c r="L37" s="3">
        <v>0</v>
      </c>
      <c r="M37">
        <v>10</v>
      </c>
      <c r="N37">
        <v>0</v>
      </c>
      <c r="O37">
        <f t="shared" si="2"/>
        <v>10</v>
      </c>
      <c r="P37" s="3">
        <f t="shared" si="4"/>
        <v>12</v>
      </c>
      <c r="Q37" s="12">
        <v>2</v>
      </c>
      <c r="R37" s="3">
        <v>20</v>
      </c>
      <c r="S37" s="7">
        <v>3</v>
      </c>
      <c r="T37" s="7">
        <v>20</v>
      </c>
      <c r="U37" s="23">
        <f>SUM(R37:T37)</f>
        <v>43</v>
      </c>
      <c r="W37">
        <f t="shared" si="3"/>
        <v>16.666666666666668</v>
      </c>
    </row>
    <row r="38" spans="1:23" ht="12.75">
      <c r="A38">
        <v>1</v>
      </c>
      <c r="B38" s="1" t="s">
        <v>54</v>
      </c>
      <c r="C38" s="1" t="s">
        <v>9</v>
      </c>
      <c r="D38" s="2">
        <v>7</v>
      </c>
      <c r="E38" s="1">
        <v>3</v>
      </c>
      <c r="F38" s="1">
        <v>3</v>
      </c>
      <c r="G38">
        <f t="shared" si="5"/>
        <v>13</v>
      </c>
      <c r="H38" s="2">
        <v>0</v>
      </c>
      <c r="I38" s="7">
        <v>1</v>
      </c>
      <c r="J38" s="7">
        <v>7</v>
      </c>
      <c r="K38">
        <f t="shared" si="1"/>
        <v>8</v>
      </c>
      <c r="L38" s="3">
        <v>0</v>
      </c>
      <c r="M38" s="7">
        <v>5</v>
      </c>
      <c r="N38" s="7">
        <v>20</v>
      </c>
      <c r="O38">
        <f t="shared" si="2"/>
        <v>25</v>
      </c>
      <c r="P38" s="3">
        <f t="shared" si="4"/>
        <v>46</v>
      </c>
      <c r="Q38">
        <v>3</v>
      </c>
      <c r="U38" s="23"/>
      <c r="W38">
        <f t="shared" si="3"/>
        <v>41.666666666666664</v>
      </c>
    </row>
    <row r="39" spans="1:23" ht="12.75">
      <c r="A39">
        <v>2</v>
      </c>
      <c r="B39" s="1" t="s">
        <v>37</v>
      </c>
      <c r="C39" s="1" t="s">
        <v>9</v>
      </c>
      <c r="D39" s="2">
        <v>2</v>
      </c>
      <c r="E39" s="1">
        <v>3</v>
      </c>
      <c r="F39" s="1">
        <v>0</v>
      </c>
      <c r="G39">
        <f t="shared" si="5"/>
        <v>5</v>
      </c>
      <c r="H39" s="2">
        <v>5</v>
      </c>
      <c r="I39" s="1">
        <v>0</v>
      </c>
      <c r="J39" s="1">
        <v>2</v>
      </c>
      <c r="K39">
        <f t="shared" si="1"/>
        <v>7</v>
      </c>
      <c r="L39" s="3">
        <v>0</v>
      </c>
      <c r="M39" s="7">
        <v>0</v>
      </c>
      <c r="N39" s="7">
        <v>0</v>
      </c>
      <c r="O39">
        <f t="shared" si="2"/>
        <v>0</v>
      </c>
      <c r="P39" s="3">
        <f t="shared" si="4"/>
        <v>12</v>
      </c>
      <c r="Q39" s="12">
        <v>2</v>
      </c>
      <c r="R39" s="3">
        <v>3</v>
      </c>
      <c r="S39" s="7">
        <v>12</v>
      </c>
      <c r="T39" s="7">
        <v>20</v>
      </c>
      <c r="U39" s="22">
        <v>35</v>
      </c>
      <c r="W39">
        <f t="shared" si="3"/>
        <v>0</v>
      </c>
    </row>
    <row r="40" spans="1:23" ht="12.75">
      <c r="A40">
        <v>3</v>
      </c>
      <c r="B40" s="1" t="s">
        <v>31</v>
      </c>
      <c r="C40" s="1" t="s">
        <v>9</v>
      </c>
      <c r="D40" s="2">
        <v>3</v>
      </c>
      <c r="E40" s="1">
        <v>3</v>
      </c>
      <c r="F40" s="1">
        <v>5</v>
      </c>
      <c r="G40">
        <f t="shared" si="5"/>
        <v>11</v>
      </c>
      <c r="H40" s="2">
        <v>2</v>
      </c>
      <c r="I40" s="7">
        <v>2</v>
      </c>
      <c r="J40" s="7">
        <v>2</v>
      </c>
      <c r="K40">
        <f t="shared" si="1"/>
        <v>6</v>
      </c>
      <c r="L40" s="3">
        <v>0</v>
      </c>
      <c r="M40" s="7">
        <v>18</v>
      </c>
      <c r="N40" s="7">
        <v>12</v>
      </c>
      <c r="O40">
        <f t="shared" si="2"/>
        <v>30</v>
      </c>
      <c r="P40" s="3">
        <f t="shared" si="4"/>
        <v>47</v>
      </c>
      <c r="Q40">
        <v>3</v>
      </c>
      <c r="U40" s="23"/>
      <c r="W40">
        <f t="shared" si="3"/>
        <v>50</v>
      </c>
    </row>
    <row r="41" spans="1:23" ht="12.75">
      <c r="A41">
        <v>4</v>
      </c>
      <c r="B41" s="1" t="s">
        <v>61</v>
      </c>
      <c r="C41" s="1" t="s">
        <v>9</v>
      </c>
      <c r="D41" s="2">
        <v>2</v>
      </c>
      <c r="E41" s="1">
        <v>0</v>
      </c>
      <c r="F41" s="1">
        <v>0</v>
      </c>
      <c r="G41">
        <f t="shared" si="5"/>
        <v>2</v>
      </c>
      <c r="H41" s="2">
        <v>5</v>
      </c>
      <c r="I41" s="1">
        <v>0</v>
      </c>
      <c r="J41" s="1">
        <v>8</v>
      </c>
      <c r="K41">
        <f t="shared" si="1"/>
        <v>13</v>
      </c>
      <c r="L41" s="3">
        <v>0</v>
      </c>
      <c r="M41" s="7">
        <v>7</v>
      </c>
      <c r="N41" s="7">
        <v>3</v>
      </c>
      <c r="O41">
        <f t="shared" si="2"/>
        <v>10</v>
      </c>
      <c r="P41" s="3">
        <f t="shared" si="4"/>
        <v>25</v>
      </c>
      <c r="Q41" s="12">
        <v>2</v>
      </c>
      <c r="R41" s="3">
        <v>10</v>
      </c>
      <c r="S41" s="7">
        <v>10</v>
      </c>
      <c r="T41" s="7">
        <v>20</v>
      </c>
      <c r="U41" s="23">
        <f>SUM(R41:T41)</f>
        <v>40</v>
      </c>
      <c r="W41">
        <f t="shared" si="3"/>
        <v>16.666666666666668</v>
      </c>
    </row>
    <row r="42" spans="1:23" ht="12.75">
      <c r="A42">
        <v>5</v>
      </c>
      <c r="B42" s="1" t="s">
        <v>10</v>
      </c>
      <c r="C42" s="1" t="s">
        <v>9</v>
      </c>
      <c r="D42" s="2">
        <v>4</v>
      </c>
      <c r="E42" s="1">
        <v>4</v>
      </c>
      <c r="F42" s="1">
        <v>0</v>
      </c>
      <c r="G42">
        <f t="shared" si="5"/>
        <v>8</v>
      </c>
      <c r="H42" s="2">
        <v>5</v>
      </c>
      <c r="I42" s="1">
        <v>0</v>
      </c>
      <c r="J42" s="1">
        <v>0</v>
      </c>
      <c r="K42">
        <f t="shared" si="1"/>
        <v>5</v>
      </c>
      <c r="L42" s="3">
        <v>20</v>
      </c>
      <c r="M42" s="7">
        <v>20</v>
      </c>
      <c r="N42" s="7">
        <v>12</v>
      </c>
      <c r="O42">
        <f t="shared" si="2"/>
        <v>52</v>
      </c>
      <c r="P42" s="3">
        <f t="shared" si="4"/>
        <v>65</v>
      </c>
      <c r="Q42">
        <v>4</v>
      </c>
      <c r="W42">
        <f t="shared" si="3"/>
        <v>86.66666666666667</v>
      </c>
    </row>
    <row r="43" spans="1:23" ht="12.75">
      <c r="A43">
        <v>6</v>
      </c>
      <c r="B43" s="1" t="s">
        <v>33</v>
      </c>
      <c r="C43" s="1" t="s">
        <v>9</v>
      </c>
      <c r="D43" s="2">
        <v>3</v>
      </c>
      <c r="E43" s="1">
        <v>4</v>
      </c>
      <c r="F43" s="1">
        <v>5</v>
      </c>
      <c r="G43">
        <f t="shared" si="5"/>
        <v>12</v>
      </c>
      <c r="H43" s="2">
        <v>0</v>
      </c>
      <c r="I43" s="7">
        <v>6</v>
      </c>
      <c r="J43" s="7">
        <v>7</v>
      </c>
      <c r="K43">
        <f t="shared" si="1"/>
        <v>13</v>
      </c>
      <c r="L43" s="3">
        <v>15</v>
      </c>
      <c r="M43" s="7">
        <v>6</v>
      </c>
      <c r="N43" s="7">
        <v>6</v>
      </c>
      <c r="O43">
        <f t="shared" si="2"/>
        <v>27</v>
      </c>
      <c r="P43" s="3">
        <f t="shared" si="4"/>
        <v>52</v>
      </c>
      <c r="Q43">
        <v>3</v>
      </c>
      <c r="W43">
        <f t="shared" si="3"/>
        <v>45</v>
      </c>
    </row>
    <row r="44" spans="1:23" ht="12.75">
      <c r="A44">
        <v>7</v>
      </c>
      <c r="B44" s="1" t="s">
        <v>58</v>
      </c>
      <c r="C44" s="1" t="s">
        <v>9</v>
      </c>
      <c r="D44" s="2">
        <v>4</v>
      </c>
      <c r="E44" s="1">
        <v>3</v>
      </c>
      <c r="F44" s="1">
        <v>0</v>
      </c>
      <c r="G44">
        <f t="shared" si="5"/>
        <v>7</v>
      </c>
      <c r="K44">
        <f t="shared" si="1"/>
        <v>0</v>
      </c>
      <c r="L44" s="3">
        <v>3</v>
      </c>
      <c r="M44">
        <v>0</v>
      </c>
      <c r="N44">
        <v>0</v>
      </c>
      <c r="O44">
        <f t="shared" si="2"/>
        <v>3</v>
      </c>
      <c r="P44" s="3">
        <f t="shared" si="4"/>
        <v>10</v>
      </c>
      <c r="Q44" s="12">
        <v>2</v>
      </c>
      <c r="R44" s="3">
        <v>12</v>
      </c>
      <c r="S44" s="7">
        <v>5</v>
      </c>
      <c r="T44" s="7">
        <v>10</v>
      </c>
      <c r="U44" s="21">
        <f>SUM(R44:T44)</f>
        <v>27</v>
      </c>
      <c r="W44">
        <f t="shared" si="3"/>
        <v>5</v>
      </c>
    </row>
    <row r="45" spans="1:23" ht="12.75">
      <c r="A45">
        <v>8</v>
      </c>
      <c r="B45" s="1" t="s">
        <v>45</v>
      </c>
      <c r="C45" s="1" t="s">
        <v>9</v>
      </c>
      <c r="D45" s="2">
        <v>2</v>
      </c>
      <c r="E45" s="1">
        <v>3</v>
      </c>
      <c r="F45" s="1">
        <v>0</v>
      </c>
      <c r="G45">
        <f t="shared" si="5"/>
        <v>5</v>
      </c>
      <c r="H45" s="2">
        <v>1</v>
      </c>
      <c r="I45" s="7">
        <v>0</v>
      </c>
      <c r="J45" s="7">
        <v>2</v>
      </c>
      <c r="K45">
        <f t="shared" si="1"/>
        <v>3</v>
      </c>
      <c r="L45" s="3">
        <v>0</v>
      </c>
      <c r="M45" s="7">
        <v>2</v>
      </c>
      <c r="N45" s="7">
        <v>0</v>
      </c>
      <c r="O45">
        <f t="shared" si="2"/>
        <v>2</v>
      </c>
      <c r="P45" s="3">
        <f t="shared" si="4"/>
        <v>10</v>
      </c>
      <c r="Q45" s="12">
        <v>2</v>
      </c>
      <c r="R45" s="3">
        <v>3</v>
      </c>
      <c r="S45" s="7">
        <v>3</v>
      </c>
      <c r="T45" s="7">
        <v>12</v>
      </c>
      <c r="U45" s="21">
        <f>SUM(R45:T45)</f>
        <v>18</v>
      </c>
      <c r="W45">
        <f t="shared" si="3"/>
        <v>3.3333333333333335</v>
      </c>
    </row>
    <row r="46" spans="1:23" ht="12.75">
      <c r="A46">
        <v>9</v>
      </c>
      <c r="B46" s="1" t="s">
        <v>44</v>
      </c>
      <c r="C46" s="1" t="s">
        <v>9</v>
      </c>
      <c r="D46" s="2">
        <v>2</v>
      </c>
      <c r="E46" s="1">
        <v>0</v>
      </c>
      <c r="F46" s="1">
        <v>0</v>
      </c>
      <c r="G46">
        <f t="shared" si="5"/>
        <v>2</v>
      </c>
      <c r="K46">
        <f t="shared" si="1"/>
        <v>0</v>
      </c>
      <c r="L46" s="3">
        <v>5</v>
      </c>
      <c r="M46">
        <v>5</v>
      </c>
      <c r="N46">
        <v>20</v>
      </c>
      <c r="O46">
        <f t="shared" si="2"/>
        <v>30</v>
      </c>
      <c r="P46" s="3">
        <f t="shared" si="4"/>
        <v>32</v>
      </c>
      <c r="Q46" s="12">
        <v>2</v>
      </c>
      <c r="R46" s="3">
        <v>17</v>
      </c>
      <c r="S46" s="7">
        <v>20</v>
      </c>
      <c r="T46" s="7">
        <v>20</v>
      </c>
      <c r="U46" s="22">
        <v>57</v>
      </c>
      <c r="W46">
        <f t="shared" si="3"/>
        <v>50</v>
      </c>
    </row>
    <row r="47" spans="1:23" ht="12.75">
      <c r="A47">
        <v>10</v>
      </c>
      <c r="B47" s="1" t="s">
        <v>8</v>
      </c>
      <c r="C47" s="1" t="s">
        <v>9</v>
      </c>
      <c r="D47" s="2">
        <v>3</v>
      </c>
      <c r="E47" s="1">
        <v>5</v>
      </c>
      <c r="F47" s="1">
        <v>7</v>
      </c>
      <c r="G47">
        <f t="shared" si="5"/>
        <v>15</v>
      </c>
      <c r="H47" s="2">
        <v>0</v>
      </c>
      <c r="I47" s="7">
        <v>4</v>
      </c>
      <c r="J47" s="7">
        <v>7</v>
      </c>
      <c r="K47">
        <f t="shared" si="1"/>
        <v>11</v>
      </c>
      <c r="L47" s="3">
        <v>20</v>
      </c>
      <c r="M47" s="7">
        <v>0</v>
      </c>
      <c r="N47" s="7">
        <v>10</v>
      </c>
      <c r="O47">
        <f t="shared" si="2"/>
        <v>30</v>
      </c>
      <c r="P47" s="3">
        <f t="shared" si="4"/>
        <v>56</v>
      </c>
      <c r="Q47">
        <v>3</v>
      </c>
      <c r="W47">
        <f t="shared" si="3"/>
        <v>50</v>
      </c>
    </row>
    <row r="48" spans="1:23" ht="12.75">
      <c r="A48">
        <v>11</v>
      </c>
      <c r="B48" s="1" t="s">
        <v>74</v>
      </c>
      <c r="C48" s="1" t="s">
        <v>9</v>
      </c>
      <c r="D48" s="2">
        <v>7</v>
      </c>
      <c r="E48" s="1">
        <v>5</v>
      </c>
      <c r="F48" s="1">
        <v>6</v>
      </c>
      <c r="G48">
        <f t="shared" si="5"/>
        <v>18</v>
      </c>
      <c r="H48" s="2">
        <v>5</v>
      </c>
      <c r="I48" s="1">
        <v>0</v>
      </c>
      <c r="J48" s="1">
        <v>5</v>
      </c>
      <c r="K48">
        <f t="shared" si="1"/>
        <v>10</v>
      </c>
      <c r="L48" s="3">
        <v>20</v>
      </c>
      <c r="M48" s="7">
        <v>20</v>
      </c>
      <c r="N48" s="7">
        <v>20</v>
      </c>
      <c r="O48">
        <f t="shared" si="2"/>
        <v>60</v>
      </c>
      <c r="P48" s="3">
        <f t="shared" si="4"/>
        <v>88</v>
      </c>
      <c r="Q48">
        <v>5</v>
      </c>
      <c r="W48">
        <f t="shared" si="3"/>
        <v>100</v>
      </c>
    </row>
    <row r="49" spans="1:23" ht="12.75">
      <c r="A49">
        <v>12</v>
      </c>
      <c r="B49" s="1" t="s">
        <v>64</v>
      </c>
      <c r="C49" s="1" t="s">
        <v>9</v>
      </c>
      <c r="D49" s="2">
        <v>4</v>
      </c>
      <c r="E49" s="1">
        <v>5</v>
      </c>
      <c r="F49" s="1">
        <v>4</v>
      </c>
      <c r="G49">
        <f t="shared" si="5"/>
        <v>13</v>
      </c>
      <c r="H49" s="2">
        <v>5</v>
      </c>
      <c r="I49" s="7">
        <v>4</v>
      </c>
      <c r="J49" s="7">
        <v>6</v>
      </c>
      <c r="K49">
        <f t="shared" si="1"/>
        <v>15</v>
      </c>
      <c r="L49" s="3">
        <v>10</v>
      </c>
      <c r="M49" s="7">
        <v>0</v>
      </c>
      <c r="N49" s="7">
        <v>20</v>
      </c>
      <c r="O49">
        <f t="shared" si="2"/>
        <v>30</v>
      </c>
      <c r="P49" s="3">
        <f t="shared" si="4"/>
        <v>58</v>
      </c>
      <c r="Q49">
        <v>3</v>
      </c>
      <c r="W49">
        <f t="shared" si="3"/>
        <v>50</v>
      </c>
    </row>
    <row r="50" spans="1:23" ht="12.75">
      <c r="A50">
        <v>13</v>
      </c>
      <c r="B50" s="1" t="s">
        <v>36</v>
      </c>
      <c r="C50" s="1" t="s">
        <v>9</v>
      </c>
      <c r="D50" s="2">
        <v>4</v>
      </c>
      <c r="E50" s="1">
        <v>4</v>
      </c>
      <c r="F50" s="1">
        <v>5</v>
      </c>
      <c r="G50">
        <f t="shared" si="5"/>
        <v>13</v>
      </c>
      <c r="H50" s="2">
        <v>5</v>
      </c>
      <c r="I50" s="7">
        <v>3</v>
      </c>
      <c r="J50" s="7">
        <v>7</v>
      </c>
      <c r="K50">
        <f t="shared" si="1"/>
        <v>15</v>
      </c>
      <c r="L50" s="3">
        <v>0</v>
      </c>
      <c r="M50" s="7">
        <v>15</v>
      </c>
      <c r="N50" s="7">
        <v>14</v>
      </c>
      <c r="O50">
        <f t="shared" si="2"/>
        <v>29</v>
      </c>
      <c r="P50" s="3">
        <f t="shared" si="4"/>
        <v>57</v>
      </c>
      <c r="Q50">
        <v>3</v>
      </c>
      <c r="W50">
        <f t="shared" si="3"/>
        <v>48.333333333333336</v>
      </c>
    </row>
    <row r="51" spans="1:23" ht="12.75">
      <c r="A51">
        <v>14</v>
      </c>
      <c r="B51" s="1" t="s">
        <v>69</v>
      </c>
      <c r="C51" s="1" t="s">
        <v>9</v>
      </c>
      <c r="D51" s="2">
        <v>7</v>
      </c>
      <c r="E51" s="1">
        <v>6</v>
      </c>
      <c r="F51" s="1">
        <v>6</v>
      </c>
      <c r="G51">
        <f t="shared" si="5"/>
        <v>19</v>
      </c>
      <c r="H51" s="2">
        <v>5</v>
      </c>
      <c r="I51" s="1">
        <v>2</v>
      </c>
      <c r="J51" s="1">
        <v>9</v>
      </c>
      <c r="K51">
        <f t="shared" si="1"/>
        <v>16</v>
      </c>
      <c r="L51" s="3">
        <v>20</v>
      </c>
      <c r="M51" s="7">
        <v>20</v>
      </c>
      <c r="N51" s="7">
        <v>20</v>
      </c>
      <c r="O51">
        <f t="shared" si="2"/>
        <v>60</v>
      </c>
      <c r="P51" s="3">
        <f t="shared" si="4"/>
        <v>95</v>
      </c>
      <c r="Q51">
        <v>5</v>
      </c>
      <c r="W51">
        <f t="shared" si="3"/>
        <v>100</v>
      </c>
    </row>
    <row r="52" spans="1:23" ht="12.75">
      <c r="A52">
        <v>15</v>
      </c>
      <c r="B52" s="1" t="s">
        <v>81</v>
      </c>
      <c r="C52" s="1" t="s">
        <v>9</v>
      </c>
      <c r="G52">
        <f t="shared" si="5"/>
        <v>0</v>
      </c>
      <c r="K52">
        <f t="shared" si="1"/>
        <v>0</v>
      </c>
      <c r="L52" s="3">
        <v>0</v>
      </c>
      <c r="M52" s="7">
        <v>0</v>
      </c>
      <c r="N52" s="7">
        <v>0</v>
      </c>
      <c r="O52">
        <f>SUM(L52:N52)</f>
        <v>0</v>
      </c>
      <c r="P52" s="3">
        <f>G52+K52+O52</f>
        <v>0</v>
      </c>
      <c r="Q52" s="12">
        <v>2</v>
      </c>
      <c r="U52" s="21">
        <v>0</v>
      </c>
      <c r="W52">
        <f t="shared" si="3"/>
        <v>0</v>
      </c>
    </row>
    <row r="53" spans="1:23" ht="12.75">
      <c r="A53">
        <v>16</v>
      </c>
      <c r="B53" s="1" t="s">
        <v>19</v>
      </c>
      <c r="C53" s="1" t="s">
        <v>9</v>
      </c>
      <c r="D53" s="2">
        <v>2</v>
      </c>
      <c r="E53" s="1">
        <v>6</v>
      </c>
      <c r="F53" s="1">
        <v>5</v>
      </c>
      <c r="G53">
        <f t="shared" si="5"/>
        <v>13</v>
      </c>
      <c r="H53" s="2">
        <v>1</v>
      </c>
      <c r="I53" s="7">
        <v>1</v>
      </c>
      <c r="J53" s="7">
        <v>3</v>
      </c>
      <c r="K53">
        <f t="shared" si="1"/>
        <v>5</v>
      </c>
      <c r="L53" s="3">
        <v>0</v>
      </c>
      <c r="M53" s="7">
        <v>20</v>
      </c>
      <c r="N53" s="7">
        <v>10</v>
      </c>
      <c r="O53">
        <f t="shared" si="2"/>
        <v>30</v>
      </c>
      <c r="P53" s="3">
        <f t="shared" si="4"/>
        <v>48</v>
      </c>
      <c r="Q53">
        <v>3</v>
      </c>
      <c r="W53">
        <f t="shared" si="3"/>
        <v>50</v>
      </c>
    </row>
    <row r="54" spans="1:23" ht="12.75">
      <c r="A54">
        <v>17</v>
      </c>
      <c r="B54" s="1" t="s">
        <v>59</v>
      </c>
      <c r="C54" s="1" t="s">
        <v>9</v>
      </c>
      <c r="D54" s="2">
        <v>4</v>
      </c>
      <c r="E54" s="1">
        <v>4</v>
      </c>
      <c r="F54" s="1">
        <v>7</v>
      </c>
      <c r="G54">
        <f t="shared" si="5"/>
        <v>15</v>
      </c>
      <c r="H54" s="2">
        <v>0</v>
      </c>
      <c r="I54" s="7">
        <v>3</v>
      </c>
      <c r="J54" s="7">
        <v>7</v>
      </c>
      <c r="K54">
        <f t="shared" si="1"/>
        <v>10</v>
      </c>
      <c r="L54" s="3">
        <v>2</v>
      </c>
      <c r="M54" s="7">
        <v>0</v>
      </c>
      <c r="N54" s="7">
        <v>17</v>
      </c>
      <c r="O54">
        <f t="shared" si="2"/>
        <v>19</v>
      </c>
      <c r="P54" s="3">
        <f t="shared" si="4"/>
        <v>44</v>
      </c>
      <c r="Q54">
        <v>3</v>
      </c>
      <c r="W54">
        <f t="shared" si="3"/>
        <v>31.666666666666668</v>
      </c>
    </row>
    <row r="55" spans="1:23" ht="12.75">
      <c r="A55">
        <v>18</v>
      </c>
      <c r="B55" s="1" t="s">
        <v>73</v>
      </c>
      <c r="C55" s="1" t="s">
        <v>9</v>
      </c>
      <c r="D55" s="2">
        <v>3</v>
      </c>
      <c r="E55" s="1">
        <v>6</v>
      </c>
      <c r="F55" s="1">
        <v>5</v>
      </c>
      <c r="G55">
        <f t="shared" si="5"/>
        <v>14</v>
      </c>
      <c r="K55">
        <f t="shared" si="1"/>
        <v>0</v>
      </c>
      <c r="L55" s="3">
        <v>15</v>
      </c>
      <c r="M55" s="7">
        <v>8</v>
      </c>
      <c r="N55" s="7">
        <v>5</v>
      </c>
      <c r="O55">
        <f t="shared" si="2"/>
        <v>28</v>
      </c>
      <c r="P55" s="3">
        <f t="shared" si="4"/>
        <v>42</v>
      </c>
      <c r="Q55">
        <v>3</v>
      </c>
      <c r="W55">
        <f t="shared" si="3"/>
        <v>46.666666666666664</v>
      </c>
    </row>
    <row r="56" spans="1:23" ht="12.75">
      <c r="A56">
        <v>1</v>
      </c>
      <c r="B56" s="1" t="s">
        <v>53</v>
      </c>
      <c r="C56" s="1" t="s">
        <v>4</v>
      </c>
      <c r="D56" s="2">
        <v>7</v>
      </c>
      <c r="E56" s="1">
        <v>6</v>
      </c>
      <c r="F56" s="1">
        <v>4</v>
      </c>
      <c r="G56">
        <f t="shared" si="5"/>
        <v>17</v>
      </c>
      <c r="H56" s="2">
        <v>2</v>
      </c>
      <c r="I56" s="7">
        <v>0</v>
      </c>
      <c r="J56" s="7">
        <v>6</v>
      </c>
      <c r="K56">
        <f t="shared" si="1"/>
        <v>8</v>
      </c>
      <c r="L56" s="3">
        <v>0</v>
      </c>
      <c r="M56" s="7">
        <v>0</v>
      </c>
      <c r="N56" s="7">
        <v>3</v>
      </c>
      <c r="O56">
        <f t="shared" si="2"/>
        <v>3</v>
      </c>
      <c r="P56" s="3">
        <f t="shared" si="4"/>
        <v>28</v>
      </c>
      <c r="Q56" s="12">
        <v>2</v>
      </c>
      <c r="R56" s="3">
        <v>3</v>
      </c>
      <c r="S56" s="7">
        <v>5</v>
      </c>
      <c r="T56" s="7">
        <v>20</v>
      </c>
      <c r="U56" s="23">
        <f>SUM(R56:T56)</f>
        <v>28</v>
      </c>
      <c r="W56">
        <f t="shared" si="3"/>
        <v>5</v>
      </c>
    </row>
    <row r="57" spans="1:23" ht="12.75">
      <c r="A57">
        <v>2</v>
      </c>
      <c r="B57" s="1" t="s">
        <v>22</v>
      </c>
      <c r="C57" s="1" t="s">
        <v>4</v>
      </c>
      <c r="D57" s="2">
        <v>4</v>
      </c>
      <c r="E57" s="1">
        <v>4</v>
      </c>
      <c r="F57" s="1">
        <v>7</v>
      </c>
      <c r="G57">
        <f t="shared" si="5"/>
        <v>15</v>
      </c>
      <c r="H57" s="8"/>
      <c r="I57" s="9"/>
      <c r="J57" s="9"/>
      <c r="K57" s="11">
        <v>10</v>
      </c>
      <c r="L57" s="3">
        <v>0</v>
      </c>
      <c r="M57" s="7">
        <v>15</v>
      </c>
      <c r="N57" s="7">
        <v>14</v>
      </c>
      <c r="O57">
        <f t="shared" si="2"/>
        <v>29</v>
      </c>
      <c r="P57" s="3">
        <f t="shared" si="4"/>
        <v>54</v>
      </c>
      <c r="Q57">
        <v>3</v>
      </c>
      <c r="U57" s="23"/>
      <c r="W57">
        <f t="shared" si="3"/>
        <v>48.333333333333336</v>
      </c>
    </row>
    <row r="58" spans="1:23" ht="12.75">
      <c r="A58">
        <v>3</v>
      </c>
      <c r="B58" s="1" t="s">
        <v>23</v>
      </c>
      <c r="C58" s="1" t="s">
        <v>4</v>
      </c>
      <c r="D58" s="2">
        <v>7</v>
      </c>
      <c r="E58" s="1">
        <v>6</v>
      </c>
      <c r="F58" s="1">
        <v>7</v>
      </c>
      <c r="G58">
        <f t="shared" si="5"/>
        <v>20</v>
      </c>
      <c r="H58" s="2">
        <v>4</v>
      </c>
      <c r="I58" s="1">
        <v>6</v>
      </c>
      <c r="J58" s="1">
        <v>5</v>
      </c>
      <c r="K58">
        <f t="shared" si="1"/>
        <v>15</v>
      </c>
      <c r="L58" s="3">
        <v>20</v>
      </c>
      <c r="M58" s="7">
        <v>18</v>
      </c>
      <c r="N58" s="7">
        <v>20</v>
      </c>
      <c r="O58">
        <f t="shared" si="2"/>
        <v>58</v>
      </c>
      <c r="P58" s="3">
        <f t="shared" si="4"/>
        <v>93</v>
      </c>
      <c r="Q58">
        <v>5</v>
      </c>
      <c r="U58" s="23"/>
      <c r="W58">
        <f t="shared" si="3"/>
        <v>96.66666666666667</v>
      </c>
    </row>
    <row r="59" spans="1:23" ht="12.75">
      <c r="A59">
        <v>4</v>
      </c>
      <c r="B59" s="1" t="s">
        <v>49</v>
      </c>
      <c r="C59" s="1" t="s">
        <v>4</v>
      </c>
      <c r="D59" s="2">
        <v>3</v>
      </c>
      <c r="E59" s="1">
        <v>4</v>
      </c>
      <c r="F59" s="1">
        <v>2</v>
      </c>
      <c r="G59">
        <f t="shared" si="5"/>
        <v>9</v>
      </c>
      <c r="H59" s="2">
        <v>4</v>
      </c>
      <c r="I59" s="1">
        <v>3</v>
      </c>
      <c r="J59" s="1">
        <v>5</v>
      </c>
      <c r="K59">
        <f t="shared" si="1"/>
        <v>12</v>
      </c>
      <c r="L59" s="3">
        <v>0</v>
      </c>
      <c r="M59" s="7">
        <v>10</v>
      </c>
      <c r="N59" s="7">
        <v>0</v>
      </c>
      <c r="O59">
        <f t="shared" si="2"/>
        <v>10</v>
      </c>
      <c r="P59" s="3">
        <f t="shared" si="4"/>
        <v>31</v>
      </c>
      <c r="Q59" s="12">
        <v>2</v>
      </c>
      <c r="R59" s="3">
        <v>20</v>
      </c>
      <c r="S59" s="7">
        <v>5</v>
      </c>
      <c r="T59" s="7">
        <v>20</v>
      </c>
      <c r="U59" s="23">
        <f>SUM(R59:T59)</f>
        <v>45</v>
      </c>
      <c r="W59">
        <f t="shared" si="3"/>
        <v>16.666666666666668</v>
      </c>
    </row>
    <row r="60" spans="1:23" ht="12.75">
      <c r="A60">
        <v>5</v>
      </c>
      <c r="B60" s="1" t="s">
        <v>79</v>
      </c>
      <c r="C60" s="1" t="s">
        <v>4</v>
      </c>
      <c r="D60" s="8"/>
      <c r="E60" s="9"/>
      <c r="F60" s="9"/>
      <c r="G60" s="11">
        <v>18</v>
      </c>
      <c r="H60" s="8"/>
      <c r="I60" s="9"/>
      <c r="J60" s="9"/>
      <c r="K60" s="11">
        <v>15</v>
      </c>
      <c r="L60" s="3">
        <v>20</v>
      </c>
      <c r="M60">
        <v>18</v>
      </c>
      <c r="N60">
        <v>20</v>
      </c>
      <c r="O60">
        <f>SUM(L60:N60)</f>
        <v>58</v>
      </c>
      <c r="P60" s="3">
        <f>G60+K60+O60</f>
        <v>91</v>
      </c>
      <c r="Q60">
        <v>5</v>
      </c>
      <c r="W60">
        <f t="shared" si="3"/>
        <v>96.66666666666667</v>
      </c>
    </row>
    <row r="61" spans="1:23" ht="12.75">
      <c r="A61">
        <v>6</v>
      </c>
      <c r="B61" s="1" t="s">
        <v>39</v>
      </c>
      <c r="C61" s="1" t="s">
        <v>4</v>
      </c>
      <c r="D61" s="2">
        <v>5</v>
      </c>
      <c r="E61" s="1">
        <v>0</v>
      </c>
      <c r="F61" s="1">
        <v>3</v>
      </c>
      <c r="G61">
        <f t="shared" si="5"/>
        <v>8</v>
      </c>
      <c r="H61" s="2">
        <v>5</v>
      </c>
      <c r="I61" s="7">
        <v>1</v>
      </c>
      <c r="J61" s="7">
        <v>0</v>
      </c>
      <c r="K61">
        <f t="shared" si="1"/>
        <v>6</v>
      </c>
      <c r="L61" s="3">
        <v>0</v>
      </c>
      <c r="M61" s="7">
        <v>0</v>
      </c>
      <c r="N61" s="7">
        <v>0</v>
      </c>
      <c r="O61">
        <f t="shared" si="2"/>
        <v>0</v>
      </c>
      <c r="P61" s="3">
        <f t="shared" si="4"/>
        <v>14</v>
      </c>
      <c r="Q61" s="12">
        <v>2</v>
      </c>
      <c r="R61" s="3">
        <v>0</v>
      </c>
      <c r="S61" s="7">
        <v>15</v>
      </c>
      <c r="T61" s="7">
        <v>0</v>
      </c>
      <c r="U61" s="20">
        <v>15</v>
      </c>
      <c r="W61">
        <f t="shared" si="3"/>
        <v>0</v>
      </c>
    </row>
    <row r="62" spans="1:23" ht="12.75">
      <c r="A62">
        <v>7</v>
      </c>
      <c r="B62" s="1" t="s">
        <v>5</v>
      </c>
      <c r="C62" s="1" t="s">
        <v>4</v>
      </c>
      <c r="D62" s="2">
        <v>0</v>
      </c>
      <c r="E62" s="1">
        <v>0</v>
      </c>
      <c r="F62" s="1">
        <v>0</v>
      </c>
      <c r="G62">
        <f t="shared" si="5"/>
        <v>0</v>
      </c>
      <c r="H62" s="2">
        <v>5</v>
      </c>
      <c r="I62" s="1">
        <v>2</v>
      </c>
      <c r="J62" s="1">
        <v>5</v>
      </c>
      <c r="K62">
        <f t="shared" si="1"/>
        <v>12</v>
      </c>
      <c r="L62" s="3">
        <v>0</v>
      </c>
      <c r="M62" s="7">
        <v>10</v>
      </c>
      <c r="N62" s="7">
        <v>0</v>
      </c>
      <c r="O62">
        <f t="shared" si="2"/>
        <v>10</v>
      </c>
      <c r="P62" s="3">
        <f t="shared" si="4"/>
        <v>22</v>
      </c>
      <c r="Q62" s="12">
        <v>2</v>
      </c>
      <c r="R62" s="3">
        <v>0</v>
      </c>
      <c r="S62" s="7">
        <v>10</v>
      </c>
      <c r="T62" s="7">
        <v>10</v>
      </c>
      <c r="U62" s="21">
        <f>SUM(R62:T62)</f>
        <v>20</v>
      </c>
      <c r="W62">
        <f t="shared" si="3"/>
        <v>16.666666666666668</v>
      </c>
    </row>
    <row r="63" spans="1:23" ht="12.75">
      <c r="A63">
        <v>8</v>
      </c>
      <c r="B63" s="1" t="s">
        <v>66</v>
      </c>
      <c r="C63" s="1" t="s">
        <v>4</v>
      </c>
      <c r="D63" s="2">
        <v>3</v>
      </c>
      <c r="E63" s="1">
        <v>3</v>
      </c>
      <c r="F63" s="1">
        <v>0</v>
      </c>
      <c r="G63">
        <f t="shared" si="5"/>
        <v>6</v>
      </c>
      <c r="H63" s="8"/>
      <c r="I63" s="9"/>
      <c r="J63" s="9"/>
      <c r="K63" s="11">
        <v>12</v>
      </c>
      <c r="L63" s="3">
        <v>20</v>
      </c>
      <c r="M63">
        <v>20</v>
      </c>
      <c r="N63">
        <v>5</v>
      </c>
      <c r="O63">
        <f t="shared" si="2"/>
        <v>45</v>
      </c>
      <c r="P63" s="3">
        <f t="shared" si="4"/>
        <v>63</v>
      </c>
      <c r="Q63">
        <v>4</v>
      </c>
      <c r="W63">
        <f t="shared" si="3"/>
        <v>75</v>
      </c>
    </row>
    <row r="64" spans="1:23" ht="12.75">
      <c r="A64">
        <v>9</v>
      </c>
      <c r="B64" s="1" t="s">
        <v>57</v>
      </c>
      <c r="C64" s="1" t="s">
        <v>4</v>
      </c>
      <c r="D64" s="2">
        <v>6</v>
      </c>
      <c r="E64" s="1">
        <v>3</v>
      </c>
      <c r="F64" s="1">
        <v>0</v>
      </c>
      <c r="G64">
        <f t="shared" si="5"/>
        <v>9</v>
      </c>
      <c r="H64" s="8"/>
      <c r="I64" s="9"/>
      <c r="J64" s="9"/>
      <c r="K64" s="11">
        <v>5</v>
      </c>
      <c r="L64" s="3">
        <v>0</v>
      </c>
      <c r="M64">
        <v>15</v>
      </c>
      <c r="N64">
        <v>0</v>
      </c>
      <c r="O64">
        <f t="shared" si="2"/>
        <v>15</v>
      </c>
      <c r="P64" s="3">
        <f t="shared" si="4"/>
        <v>29</v>
      </c>
      <c r="Q64" s="12">
        <v>2</v>
      </c>
      <c r="R64" s="3">
        <v>20</v>
      </c>
      <c r="S64" s="7">
        <v>20</v>
      </c>
      <c r="T64" s="7">
        <v>0</v>
      </c>
      <c r="U64" s="23">
        <f>SUM(R64:T64)</f>
        <v>40</v>
      </c>
      <c r="W64">
        <f t="shared" si="3"/>
        <v>25</v>
      </c>
    </row>
    <row r="65" spans="1:23" ht="12.75">
      <c r="A65">
        <v>10</v>
      </c>
      <c r="B65" s="1" t="s">
        <v>34</v>
      </c>
      <c r="C65" s="1" t="s">
        <v>4</v>
      </c>
      <c r="D65" s="2">
        <v>6</v>
      </c>
      <c r="E65" s="1">
        <v>6</v>
      </c>
      <c r="F65" s="1">
        <v>7</v>
      </c>
      <c r="G65">
        <f t="shared" si="5"/>
        <v>19</v>
      </c>
      <c r="H65" s="2">
        <v>0</v>
      </c>
      <c r="I65" s="7">
        <v>6</v>
      </c>
      <c r="J65" s="7">
        <v>5</v>
      </c>
      <c r="K65">
        <f t="shared" si="1"/>
        <v>11</v>
      </c>
      <c r="L65" s="3">
        <v>0</v>
      </c>
      <c r="M65" s="7">
        <v>20</v>
      </c>
      <c r="N65" s="7">
        <v>20</v>
      </c>
      <c r="O65">
        <f t="shared" si="2"/>
        <v>40</v>
      </c>
      <c r="P65" s="3">
        <f t="shared" si="4"/>
        <v>70</v>
      </c>
      <c r="Q65">
        <v>4</v>
      </c>
      <c r="U65" s="23"/>
      <c r="W65">
        <f t="shared" si="3"/>
        <v>66.66666666666667</v>
      </c>
    </row>
    <row r="66" spans="1:23" ht="12.75">
      <c r="A66">
        <v>11</v>
      </c>
      <c r="B66" s="1" t="s">
        <v>35</v>
      </c>
      <c r="C66" s="1" t="s">
        <v>4</v>
      </c>
      <c r="D66" s="2">
        <v>4</v>
      </c>
      <c r="E66" s="1">
        <v>4</v>
      </c>
      <c r="F66" s="1">
        <v>5</v>
      </c>
      <c r="G66">
        <f t="shared" si="5"/>
        <v>13</v>
      </c>
      <c r="H66" s="2">
        <v>2</v>
      </c>
      <c r="I66" s="1">
        <v>0</v>
      </c>
      <c r="J66" s="1">
        <v>4</v>
      </c>
      <c r="K66">
        <f t="shared" si="1"/>
        <v>6</v>
      </c>
      <c r="L66" s="3">
        <v>7</v>
      </c>
      <c r="M66" s="7">
        <v>17</v>
      </c>
      <c r="N66" s="7">
        <v>12</v>
      </c>
      <c r="O66">
        <f t="shared" si="2"/>
        <v>36</v>
      </c>
      <c r="P66" s="3">
        <f t="shared" si="4"/>
        <v>55</v>
      </c>
      <c r="Q66">
        <v>3</v>
      </c>
      <c r="U66" s="23"/>
      <c r="W66">
        <f t="shared" si="3"/>
        <v>60</v>
      </c>
    </row>
    <row r="67" spans="1:23" ht="12.75">
      <c r="A67">
        <v>12</v>
      </c>
      <c r="B67" s="1" t="s">
        <v>72</v>
      </c>
      <c r="C67" s="1" t="s">
        <v>4</v>
      </c>
      <c r="D67" s="2">
        <v>4</v>
      </c>
      <c r="E67" s="1">
        <v>5</v>
      </c>
      <c r="F67" s="1">
        <v>4</v>
      </c>
      <c r="G67">
        <f t="shared" si="5"/>
        <v>13</v>
      </c>
      <c r="H67" s="2">
        <v>3</v>
      </c>
      <c r="I67" s="7">
        <v>4</v>
      </c>
      <c r="J67" s="7">
        <v>1</v>
      </c>
      <c r="K67">
        <f t="shared" si="1"/>
        <v>8</v>
      </c>
      <c r="L67" s="3">
        <v>20</v>
      </c>
      <c r="M67" s="7">
        <v>18</v>
      </c>
      <c r="N67" s="7">
        <v>12</v>
      </c>
      <c r="O67">
        <f t="shared" si="2"/>
        <v>50</v>
      </c>
      <c r="P67" s="3">
        <f t="shared" si="4"/>
        <v>71</v>
      </c>
      <c r="Q67">
        <v>4</v>
      </c>
      <c r="U67" s="23"/>
      <c r="W67">
        <f t="shared" si="3"/>
        <v>83.33333333333333</v>
      </c>
    </row>
    <row r="68" spans="1:23" ht="12.75">
      <c r="A68">
        <v>13</v>
      </c>
      <c r="B68" s="1" t="s">
        <v>47</v>
      </c>
      <c r="C68" s="1" t="s">
        <v>4</v>
      </c>
      <c r="D68" s="2">
        <v>5</v>
      </c>
      <c r="E68" s="1">
        <v>1</v>
      </c>
      <c r="F68" s="1">
        <v>3</v>
      </c>
      <c r="G68">
        <f t="shared" si="5"/>
        <v>9</v>
      </c>
      <c r="H68" s="2">
        <v>3</v>
      </c>
      <c r="I68" s="7">
        <v>2</v>
      </c>
      <c r="J68" s="7">
        <v>4</v>
      </c>
      <c r="K68">
        <f t="shared" si="1"/>
        <v>9</v>
      </c>
      <c r="L68" s="3">
        <v>0</v>
      </c>
      <c r="M68" s="7">
        <v>8</v>
      </c>
      <c r="N68" s="7">
        <v>12</v>
      </c>
      <c r="O68">
        <f t="shared" si="2"/>
        <v>20</v>
      </c>
      <c r="P68" s="3">
        <f t="shared" si="4"/>
        <v>38</v>
      </c>
      <c r="Q68" s="12">
        <v>2</v>
      </c>
      <c r="R68" s="3">
        <v>20</v>
      </c>
      <c r="S68" s="7">
        <v>5</v>
      </c>
      <c r="T68" s="7">
        <v>20</v>
      </c>
      <c r="U68" s="23">
        <f>SUM(R68:T68)</f>
        <v>45</v>
      </c>
      <c r="W68">
        <f aca="true" t="shared" si="6" ref="W68:W77">O68*5/3</f>
        <v>33.333333333333336</v>
      </c>
    </row>
    <row r="69" spans="1:23" ht="12.75">
      <c r="A69">
        <v>14</v>
      </c>
      <c r="B69" s="1" t="s">
        <v>65</v>
      </c>
      <c r="C69" s="1" t="s">
        <v>4</v>
      </c>
      <c r="D69" s="2">
        <v>7</v>
      </c>
      <c r="E69" s="1">
        <v>6</v>
      </c>
      <c r="F69" s="1">
        <v>0</v>
      </c>
      <c r="G69">
        <f t="shared" si="5"/>
        <v>13</v>
      </c>
      <c r="H69" s="2">
        <v>3</v>
      </c>
      <c r="I69" s="7">
        <v>1</v>
      </c>
      <c r="J69" s="7">
        <v>3</v>
      </c>
      <c r="K69">
        <f t="shared" si="1"/>
        <v>7</v>
      </c>
      <c r="L69" s="3">
        <v>10</v>
      </c>
      <c r="M69" s="7">
        <v>20</v>
      </c>
      <c r="N69" s="7">
        <v>3</v>
      </c>
      <c r="O69">
        <f aca="true" t="shared" si="7" ref="O69:O77">SUM(L69:N69)</f>
        <v>33</v>
      </c>
      <c r="P69" s="3">
        <f t="shared" si="4"/>
        <v>53</v>
      </c>
      <c r="Q69">
        <v>3</v>
      </c>
      <c r="W69">
        <f t="shared" si="6"/>
        <v>55</v>
      </c>
    </row>
    <row r="70" spans="1:23" ht="12.75">
      <c r="A70">
        <v>15</v>
      </c>
      <c r="B70" s="1" t="s">
        <v>48</v>
      </c>
      <c r="C70" s="1" t="s">
        <v>4</v>
      </c>
      <c r="D70" s="2">
        <v>6</v>
      </c>
      <c r="E70" s="1">
        <v>5</v>
      </c>
      <c r="F70" s="1">
        <v>6</v>
      </c>
      <c r="G70">
        <f aca="true" t="shared" si="8" ref="G70:G77">SUM(D70:F70)</f>
        <v>17</v>
      </c>
      <c r="H70" s="2">
        <v>4</v>
      </c>
      <c r="I70" s="7">
        <v>1</v>
      </c>
      <c r="J70" s="7">
        <v>3</v>
      </c>
      <c r="K70">
        <f aca="true" t="shared" si="9" ref="K70:K77">SUM(H70:J70)</f>
        <v>8</v>
      </c>
      <c r="L70" s="3">
        <v>20</v>
      </c>
      <c r="M70" s="7">
        <v>15</v>
      </c>
      <c r="N70" s="7">
        <v>20</v>
      </c>
      <c r="O70">
        <f t="shared" si="7"/>
        <v>55</v>
      </c>
      <c r="P70" s="3">
        <f t="shared" si="4"/>
        <v>80</v>
      </c>
      <c r="Q70">
        <v>5</v>
      </c>
      <c r="W70">
        <f t="shared" si="6"/>
        <v>91.66666666666667</v>
      </c>
    </row>
    <row r="71" spans="1:23" ht="12.75">
      <c r="A71">
        <v>16</v>
      </c>
      <c r="B71" s="1" t="s">
        <v>3</v>
      </c>
      <c r="C71" s="1" t="s">
        <v>4</v>
      </c>
      <c r="D71" s="2">
        <v>4</v>
      </c>
      <c r="E71" s="1">
        <v>4</v>
      </c>
      <c r="F71" s="1">
        <v>7</v>
      </c>
      <c r="G71">
        <f t="shared" si="8"/>
        <v>15</v>
      </c>
      <c r="H71" s="2">
        <v>5</v>
      </c>
      <c r="I71" s="1">
        <v>1</v>
      </c>
      <c r="J71" s="1">
        <v>7</v>
      </c>
      <c r="K71">
        <f t="shared" si="9"/>
        <v>13</v>
      </c>
      <c r="L71" s="3">
        <v>7</v>
      </c>
      <c r="M71" s="7">
        <v>5</v>
      </c>
      <c r="N71" s="7">
        <v>20</v>
      </c>
      <c r="O71">
        <f t="shared" si="7"/>
        <v>32</v>
      </c>
      <c r="P71" s="3">
        <f aca="true" t="shared" si="10" ref="P71:P77">G71+K71+O71</f>
        <v>60</v>
      </c>
      <c r="Q71">
        <v>4</v>
      </c>
      <c r="W71">
        <f t="shared" si="6"/>
        <v>53.333333333333336</v>
      </c>
    </row>
    <row r="72" spans="1:23" ht="12.75">
      <c r="A72">
        <v>17</v>
      </c>
      <c r="B72" s="1" t="s">
        <v>75</v>
      </c>
      <c r="C72" s="1" t="s">
        <v>4</v>
      </c>
      <c r="G72">
        <f t="shared" si="8"/>
        <v>0</v>
      </c>
      <c r="H72" s="2">
        <v>0</v>
      </c>
      <c r="I72" s="1">
        <v>0</v>
      </c>
      <c r="J72" s="1">
        <v>0</v>
      </c>
      <c r="K72">
        <f t="shared" si="9"/>
        <v>0</v>
      </c>
      <c r="L72" s="3">
        <v>0</v>
      </c>
      <c r="M72" s="7">
        <v>5</v>
      </c>
      <c r="N72" s="7">
        <v>0</v>
      </c>
      <c r="O72">
        <f t="shared" si="7"/>
        <v>5</v>
      </c>
      <c r="P72" s="3">
        <f t="shared" si="10"/>
        <v>5</v>
      </c>
      <c r="Q72" s="12">
        <v>2</v>
      </c>
      <c r="R72" s="3">
        <v>0</v>
      </c>
      <c r="S72" s="7">
        <v>5</v>
      </c>
      <c r="T72" s="7">
        <v>0</v>
      </c>
      <c r="U72" s="20">
        <v>15</v>
      </c>
      <c r="W72">
        <f t="shared" si="6"/>
        <v>8.333333333333334</v>
      </c>
    </row>
    <row r="73" spans="1:23" ht="12.75">
      <c r="A73">
        <v>18</v>
      </c>
      <c r="B73" s="1" t="s">
        <v>17</v>
      </c>
      <c r="C73" s="1" t="s">
        <v>4</v>
      </c>
      <c r="D73" s="2">
        <v>7</v>
      </c>
      <c r="E73" s="1">
        <v>1</v>
      </c>
      <c r="F73" s="1">
        <v>1</v>
      </c>
      <c r="G73">
        <f t="shared" si="8"/>
        <v>9</v>
      </c>
      <c r="H73" s="2">
        <v>3</v>
      </c>
      <c r="I73" s="7">
        <v>3</v>
      </c>
      <c r="J73" s="7">
        <v>4</v>
      </c>
      <c r="K73">
        <f t="shared" si="9"/>
        <v>10</v>
      </c>
      <c r="L73" s="3">
        <v>20</v>
      </c>
      <c r="M73" s="7">
        <v>15</v>
      </c>
      <c r="N73" s="7">
        <v>12</v>
      </c>
      <c r="O73">
        <f t="shared" si="7"/>
        <v>47</v>
      </c>
      <c r="P73" s="3">
        <f t="shared" si="10"/>
        <v>66</v>
      </c>
      <c r="Q73">
        <v>4</v>
      </c>
      <c r="W73">
        <f t="shared" si="6"/>
        <v>78.33333333333333</v>
      </c>
    </row>
    <row r="74" spans="1:23" ht="12.75">
      <c r="A74">
        <v>19</v>
      </c>
      <c r="B74" s="1" t="s">
        <v>41</v>
      </c>
      <c r="C74" s="1" t="s">
        <v>4</v>
      </c>
      <c r="D74" s="2">
        <v>7</v>
      </c>
      <c r="E74" s="1">
        <v>6</v>
      </c>
      <c r="F74" s="1">
        <v>0</v>
      </c>
      <c r="G74">
        <f t="shared" si="8"/>
        <v>13</v>
      </c>
      <c r="H74" s="2">
        <v>5</v>
      </c>
      <c r="I74" s="7">
        <v>6</v>
      </c>
      <c r="J74" s="7">
        <v>4</v>
      </c>
      <c r="K74">
        <f t="shared" si="9"/>
        <v>15</v>
      </c>
      <c r="L74" s="3">
        <v>20</v>
      </c>
      <c r="M74" s="7">
        <v>18</v>
      </c>
      <c r="N74" s="7">
        <v>20</v>
      </c>
      <c r="O74">
        <f t="shared" si="7"/>
        <v>58</v>
      </c>
      <c r="P74" s="3">
        <f t="shared" si="10"/>
        <v>86</v>
      </c>
      <c r="Q74">
        <v>5</v>
      </c>
      <c r="W74">
        <f t="shared" si="6"/>
        <v>96.66666666666667</v>
      </c>
    </row>
    <row r="75" spans="1:23" ht="12.75">
      <c r="A75">
        <v>20</v>
      </c>
      <c r="B75" s="1" t="s">
        <v>80</v>
      </c>
      <c r="C75" s="1" t="s">
        <v>4</v>
      </c>
      <c r="E75" s="9"/>
      <c r="F75" s="9"/>
      <c r="G75" s="11">
        <v>16</v>
      </c>
      <c r="H75" s="8"/>
      <c r="I75" s="10"/>
      <c r="J75" s="10"/>
      <c r="K75" s="11">
        <v>14</v>
      </c>
      <c r="L75" s="3">
        <v>15</v>
      </c>
      <c r="M75" s="7">
        <v>20</v>
      </c>
      <c r="N75" s="7">
        <v>20</v>
      </c>
      <c r="O75">
        <f>SUM(L75:N75)</f>
        <v>55</v>
      </c>
      <c r="P75" s="3">
        <f>G75+K75+O75</f>
        <v>85</v>
      </c>
      <c r="Q75">
        <v>5</v>
      </c>
      <c r="W75">
        <f t="shared" si="6"/>
        <v>91.66666666666667</v>
      </c>
    </row>
    <row r="76" spans="1:23" ht="12.75">
      <c r="A76">
        <v>21</v>
      </c>
      <c r="B76" s="1" t="s">
        <v>70</v>
      </c>
      <c r="C76" s="1" t="s">
        <v>4</v>
      </c>
      <c r="D76" s="2">
        <v>2</v>
      </c>
      <c r="E76" s="1">
        <v>3</v>
      </c>
      <c r="F76" s="1">
        <v>2</v>
      </c>
      <c r="G76">
        <f t="shared" si="8"/>
        <v>7</v>
      </c>
      <c r="H76" s="2">
        <v>4</v>
      </c>
      <c r="I76" s="1">
        <v>0</v>
      </c>
      <c r="J76" s="1">
        <v>3</v>
      </c>
      <c r="K76">
        <f t="shared" si="9"/>
        <v>7</v>
      </c>
      <c r="L76" s="3">
        <v>20</v>
      </c>
      <c r="M76" s="7">
        <v>15</v>
      </c>
      <c r="N76" s="7">
        <v>17</v>
      </c>
      <c r="O76">
        <f t="shared" si="7"/>
        <v>52</v>
      </c>
      <c r="P76" s="3">
        <f t="shared" si="10"/>
        <v>66</v>
      </c>
      <c r="Q76">
        <v>4</v>
      </c>
      <c r="W76">
        <f t="shared" si="6"/>
        <v>86.66666666666667</v>
      </c>
    </row>
    <row r="77" spans="1:23" ht="12.75">
      <c r="A77">
        <v>22</v>
      </c>
      <c r="B77" s="1" t="s">
        <v>27</v>
      </c>
      <c r="C77" s="1" t="s">
        <v>4</v>
      </c>
      <c r="D77" s="2">
        <v>3</v>
      </c>
      <c r="E77" s="1">
        <v>2</v>
      </c>
      <c r="F77" s="1">
        <v>4</v>
      </c>
      <c r="G77">
        <f t="shared" si="8"/>
        <v>9</v>
      </c>
      <c r="H77" s="2">
        <v>5</v>
      </c>
      <c r="I77" s="7">
        <v>2</v>
      </c>
      <c r="J77" s="7">
        <v>4</v>
      </c>
      <c r="K77">
        <f t="shared" si="9"/>
        <v>11</v>
      </c>
      <c r="L77" s="3">
        <v>15</v>
      </c>
      <c r="M77" s="7">
        <v>3</v>
      </c>
      <c r="N77" s="7">
        <v>20</v>
      </c>
      <c r="O77">
        <f t="shared" si="7"/>
        <v>38</v>
      </c>
      <c r="P77" s="3">
        <f t="shared" si="10"/>
        <v>58</v>
      </c>
      <c r="Q77">
        <v>3</v>
      </c>
      <c r="W77">
        <f t="shared" si="6"/>
        <v>63.333333333333336</v>
      </c>
    </row>
  </sheetData>
  <sheetProtection/>
  <mergeCells count="4">
    <mergeCell ref="D1:G1"/>
    <mergeCell ref="H1:K1"/>
    <mergeCell ref="L1:O1"/>
    <mergeCell ref="R1:U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Aimsure</dc:creator>
  <cp:keywords/>
  <dc:description/>
  <cp:lastModifiedBy>Sony</cp:lastModifiedBy>
  <dcterms:created xsi:type="dcterms:W3CDTF">2010-12-19T11:05:40Z</dcterms:created>
  <dcterms:modified xsi:type="dcterms:W3CDTF">2016-06-06T12:42:22Z</dcterms:modified>
  <cp:category/>
  <cp:version/>
  <cp:contentType/>
  <cp:contentStatus/>
</cp:coreProperties>
</file>